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1610" yWindow="-15" windowWidth="11445" windowHeight="9735"/>
  </bookViews>
  <sheets>
    <sheet name="2020 Rates by Class" sheetId="1" r:id="rId1"/>
  </sheets>
  <definedNames>
    <definedName name="_xlnm.Print_Area" localSheetId="0">'2020 Rates by Class'!$A$1:$O$177</definedName>
    <definedName name="_xlnm.Print_Titles" localSheetId="0">'2020 Rates by Class'!$1:$6</definedName>
  </definedNames>
  <calcPr calcId="162913" fullPrecision="0"/>
</workbook>
</file>

<file path=xl/calcChain.xml><?xml version="1.0" encoding="utf-8"?>
<calcChain xmlns="http://schemas.openxmlformats.org/spreadsheetml/2006/main">
  <c r="N164" i="1" l="1"/>
  <c r="N162" i="1"/>
  <c r="N159" i="1"/>
  <c r="N158" i="1"/>
  <c r="N157" i="1"/>
  <c r="N156" i="1"/>
  <c r="N154" i="1"/>
  <c r="N152" i="1"/>
  <c r="N151" i="1"/>
  <c r="N150" i="1"/>
  <c r="N149" i="1"/>
  <c r="N148" i="1"/>
  <c r="N146" i="1"/>
  <c r="N144" i="1"/>
  <c r="N143" i="1"/>
  <c r="N142" i="1"/>
  <c r="N141" i="1"/>
  <c r="N140" i="1"/>
  <c r="N136" i="1"/>
  <c r="N135" i="1"/>
  <c r="N134" i="1"/>
  <c r="N133" i="1"/>
  <c r="N132" i="1"/>
  <c r="N130" i="1"/>
  <c r="N128" i="1"/>
  <c r="N127" i="1"/>
  <c r="N126" i="1"/>
  <c r="N125" i="1"/>
  <c r="N124" i="1"/>
  <c r="N122" i="1"/>
  <c r="N120" i="1"/>
  <c r="N119" i="1"/>
  <c r="N118" i="1"/>
  <c r="N117" i="1"/>
  <c r="N116" i="1"/>
  <c r="N114" i="1"/>
  <c r="N111" i="1"/>
  <c r="N110" i="1"/>
  <c r="N109" i="1"/>
  <c r="N108" i="1"/>
  <c r="N112" i="1" l="1"/>
  <c r="N160" i="1"/>
  <c r="O156" i="1"/>
  <c r="O158" i="1"/>
  <c r="O159" i="1"/>
  <c r="O160" i="1"/>
  <c r="O162" i="1"/>
  <c r="O163" i="1"/>
  <c r="O164" i="1"/>
  <c r="O8" i="1"/>
  <c r="O10" i="1"/>
  <c r="O11" i="1"/>
  <c r="O12" i="1"/>
  <c r="O14" i="1"/>
  <c r="O16" i="1"/>
  <c r="O18" i="1"/>
  <c r="O19" i="1"/>
  <c r="O20" i="1"/>
  <c r="O22" i="1"/>
  <c r="O24" i="1"/>
  <c r="O26" i="1"/>
  <c r="O27" i="1"/>
  <c r="O28" i="1"/>
  <c r="O30" i="1"/>
  <c r="O32" i="1"/>
  <c r="O34" i="1"/>
  <c r="O35" i="1"/>
  <c r="O36" i="1"/>
  <c r="O38" i="1"/>
  <c r="O40" i="1"/>
  <c r="O42" i="1"/>
  <c r="O43" i="1"/>
  <c r="O44" i="1"/>
  <c r="O46" i="1"/>
  <c r="O47" i="1"/>
  <c r="O48" i="1"/>
  <c r="O50" i="1"/>
  <c r="O51" i="1"/>
  <c r="O52" i="1"/>
  <c r="O54" i="1"/>
  <c r="O55" i="1"/>
  <c r="O56" i="1"/>
  <c r="O58" i="1"/>
  <c r="O59" i="1"/>
  <c r="O60" i="1"/>
  <c r="O62" i="1"/>
  <c r="O63" i="1"/>
  <c r="O64" i="1"/>
  <c r="O66" i="1"/>
  <c r="O67" i="1"/>
  <c r="O68" i="1"/>
  <c r="O70" i="1"/>
  <c r="O71" i="1"/>
  <c r="O72" i="1"/>
  <c r="O74" i="1"/>
  <c r="O75" i="1"/>
  <c r="O76" i="1"/>
  <c r="O78" i="1"/>
  <c r="O79" i="1"/>
  <c r="O80" i="1"/>
  <c r="O82" i="1"/>
  <c r="O83" i="1"/>
  <c r="O84" i="1"/>
  <c r="O86" i="1"/>
  <c r="O87" i="1"/>
  <c r="O88" i="1"/>
  <c r="O90" i="1"/>
  <c r="O91" i="1"/>
  <c r="O92" i="1"/>
  <c r="O94" i="1"/>
  <c r="O95" i="1"/>
  <c r="O96" i="1"/>
  <c r="O98" i="1"/>
  <c r="O99" i="1"/>
  <c r="O100" i="1"/>
  <c r="O102" i="1"/>
  <c r="O103" i="1"/>
  <c r="O104" i="1"/>
  <c r="O106" i="1"/>
  <c r="O107" i="1"/>
  <c r="O108" i="1"/>
  <c r="O110" i="1"/>
  <c r="O111" i="1"/>
  <c r="O112" i="1"/>
  <c r="O114" i="1"/>
  <c r="O115" i="1"/>
  <c r="O116" i="1"/>
  <c r="O118" i="1"/>
  <c r="O119" i="1"/>
  <c r="O120" i="1"/>
  <c r="O122" i="1"/>
  <c r="O123" i="1"/>
  <c r="O124" i="1"/>
  <c r="O126" i="1"/>
  <c r="O127" i="1"/>
  <c r="O128" i="1"/>
  <c r="O130" i="1"/>
  <c r="O131" i="1"/>
  <c r="O132" i="1"/>
  <c r="O134" i="1"/>
  <c r="O135" i="1"/>
  <c r="O136" i="1"/>
  <c r="O138" i="1"/>
  <c r="O139" i="1"/>
  <c r="O140" i="1"/>
  <c r="O142" i="1"/>
  <c r="O143" i="1"/>
  <c r="O144" i="1"/>
  <c r="O146" i="1"/>
  <c r="O147" i="1"/>
  <c r="O148" i="1"/>
  <c r="O150" i="1"/>
  <c r="O151" i="1"/>
  <c r="O152" i="1"/>
  <c r="O154" i="1"/>
  <c r="O155" i="1"/>
  <c r="N8" i="1"/>
  <c r="N10" i="1"/>
  <c r="N11" i="1"/>
  <c r="N12" i="1"/>
  <c r="N13" i="1"/>
  <c r="N14" i="1"/>
  <c r="N16" i="1"/>
  <c r="N18" i="1"/>
  <c r="N19" i="1"/>
  <c r="N20" i="1"/>
  <c r="N21" i="1"/>
  <c r="N22" i="1"/>
  <c r="N24" i="1"/>
  <c r="N26" i="1"/>
  <c r="N27" i="1"/>
  <c r="N28" i="1"/>
  <c r="N29" i="1"/>
  <c r="N30" i="1"/>
  <c r="N32" i="1"/>
  <c r="N34" i="1"/>
  <c r="N35" i="1"/>
  <c r="N36" i="1"/>
  <c r="N37" i="1"/>
  <c r="N38" i="1"/>
  <c r="N40" i="1"/>
  <c r="N42" i="1"/>
  <c r="N43" i="1"/>
  <c r="N44" i="1"/>
  <c r="N45" i="1"/>
  <c r="N46" i="1"/>
  <c r="N48" i="1"/>
  <c r="N50" i="1"/>
  <c r="N51" i="1"/>
  <c r="N52" i="1"/>
  <c r="N53" i="1"/>
  <c r="N54" i="1"/>
  <c r="N56" i="1"/>
  <c r="N58" i="1"/>
  <c r="N59" i="1"/>
  <c r="N60" i="1"/>
  <c r="N61" i="1"/>
  <c r="N62" i="1"/>
  <c r="N64" i="1"/>
  <c r="N66" i="1"/>
  <c r="N67" i="1"/>
  <c r="N68" i="1"/>
  <c r="N69" i="1"/>
  <c r="N70" i="1"/>
  <c r="N72" i="1"/>
  <c r="N74" i="1"/>
  <c r="N75" i="1"/>
  <c r="N76" i="1"/>
  <c r="N77" i="1"/>
  <c r="N78" i="1"/>
  <c r="N80" i="1"/>
  <c r="N82" i="1"/>
  <c r="N83" i="1"/>
  <c r="N84" i="1"/>
  <c r="N85" i="1"/>
  <c r="N86" i="1"/>
  <c r="N88" i="1"/>
  <c r="N90" i="1"/>
  <c r="N91" i="1"/>
  <c r="N92" i="1"/>
  <c r="N93" i="1"/>
  <c r="N94" i="1"/>
  <c r="N96" i="1"/>
  <c r="N98" i="1"/>
  <c r="N100" i="1"/>
  <c r="N101" i="1"/>
  <c r="N102" i="1"/>
  <c r="N103" i="1"/>
  <c r="N104" i="1"/>
  <c r="N106" i="1"/>
  <c r="N138" i="1"/>
  <c r="F8" i="1"/>
  <c r="F9" i="1"/>
  <c r="F10" i="1"/>
  <c r="F11" i="1"/>
  <c r="F12" i="1"/>
  <c r="F13" i="1"/>
  <c r="F14" i="1"/>
  <c r="F15" i="1"/>
  <c r="F16" i="1"/>
  <c r="F17" i="1"/>
  <c r="F18" i="1"/>
  <c r="F19" i="1"/>
  <c r="F21" i="1"/>
  <c r="F22" i="1"/>
  <c r="F23" i="1"/>
  <c r="F24" i="1"/>
  <c r="F25" i="1"/>
  <c r="F27" i="1"/>
  <c r="F29" i="1"/>
  <c r="F30" i="1"/>
  <c r="F31" i="1"/>
  <c r="F32" i="1"/>
  <c r="F33" i="1"/>
  <c r="F35" i="1"/>
  <c r="F37" i="1"/>
  <c r="F38" i="1"/>
  <c r="F39" i="1"/>
  <c r="F40" i="1"/>
  <c r="F41" i="1"/>
  <c r="F43" i="1"/>
  <c r="F45" i="1"/>
  <c r="F46" i="1"/>
  <c r="F47" i="1"/>
  <c r="F48" i="1"/>
  <c r="F49" i="1"/>
  <c r="F51" i="1"/>
  <c r="F53" i="1"/>
  <c r="F54" i="1"/>
  <c r="F55" i="1"/>
  <c r="F56" i="1"/>
  <c r="F57" i="1"/>
  <c r="F59" i="1"/>
  <c r="F61" i="1"/>
  <c r="F62" i="1"/>
  <c r="F63" i="1"/>
  <c r="F64" i="1"/>
  <c r="F65" i="1"/>
  <c r="F67" i="1"/>
  <c r="F69" i="1"/>
  <c r="F70" i="1"/>
  <c r="F71" i="1"/>
  <c r="G18" i="1"/>
  <c r="G20" i="1"/>
  <c r="G24" i="1"/>
  <c r="G28" i="1"/>
  <c r="G32" i="1"/>
  <c r="G36" i="1"/>
  <c r="G40" i="1"/>
  <c r="G44" i="1"/>
  <c r="G48" i="1"/>
  <c r="G52" i="1"/>
  <c r="G55" i="1"/>
  <c r="G57" i="1"/>
  <c r="G59" i="1"/>
  <c r="G61" i="1"/>
  <c r="G63" i="1"/>
  <c r="G64" i="1"/>
  <c r="G65" i="1"/>
  <c r="G67" i="1"/>
  <c r="G68" i="1"/>
  <c r="G69" i="1"/>
  <c r="G71" i="1"/>
  <c r="G72" i="1"/>
  <c r="G73" i="1"/>
  <c r="G75" i="1"/>
  <c r="G76" i="1"/>
  <c r="G77" i="1"/>
  <c r="G79" i="1"/>
  <c r="G80" i="1"/>
  <c r="G81" i="1"/>
  <c r="G83" i="1"/>
  <c r="G84" i="1"/>
  <c r="G85" i="1"/>
  <c r="G87" i="1"/>
  <c r="G88" i="1"/>
  <c r="G89" i="1"/>
  <c r="G91" i="1"/>
  <c r="G92" i="1"/>
  <c r="G93" i="1"/>
  <c r="G95" i="1"/>
  <c r="G96" i="1"/>
  <c r="G8" i="1"/>
  <c r="G10" i="1"/>
  <c r="G12" i="1"/>
  <c r="G14" i="1"/>
  <c r="G16" i="1"/>
  <c r="G21" i="1"/>
  <c r="G23" i="1"/>
  <c r="G25" i="1"/>
  <c r="G27" i="1"/>
  <c r="G29" i="1"/>
  <c r="G31" i="1"/>
  <c r="G33" i="1"/>
  <c r="G35" i="1"/>
  <c r="G37" i="1"/>
  <c r="G39" i="1"/>
  <c r="G41" i="1"/>
  <c r="G43" i="1"/>
  <c r="G45" i="1"/>
  <c r="G47" i="1"/>
  <c r="G49" i="1"/>
  <c r="G51" i="1"/>
  <c r="G53" i="1"/>
  <c r="G56" i="1"/>
  <c r="G60" i="1"/>
  <c r="F72" i="1"/>
  <c r="F73" i="1"/>
  <c r="F75" i="1"/>
  <c r="F77" i="1"/>
  <c r="F78" i="1"/>
  <c r="F79" i="1"/>
  <c r="F80" i="1"/>
  <c r="F81" i="1"/>
  <c r="F83" i="1"/>
  <c r="F85" i="1"/>
  <c r="F86" i="1"/>
  <c r="F87" i="1"/>
  <c r="F88" i="1"/>
  <c r="F89" i="1"/>
  <c r="F91" i="1"/>
  <c r="F93" i="1"/>
  <c r="F94" i="1"/>
  <c r="F95" i="1"/>
  <c r="F96" i="1"/>
  <c r="F97" i="1"/>
  <c r="F99" i="1"/>
  <c r="F101" i="1"/>
  <c r="F102" i="1"/>
  <c r="F103" i="1"/>
  <c r="F104" i="1"/>
  <c r="F105" i="1"/>
  <c r="F107" i="1"/>
  <c r="F109" i="1"/>
  <c r="F110" i="1"/>
  <c r="F111" i="1"/>
  <c r="F112" i="1"/>
  <c r="F113" i="1"/>
  <c r="F115" i="1"/>
  <c r="F117" i="1"/>
  <c r="F118" i="1"/>
  <c r="F119" i="1"/>
  <c r="F120" i="1"/>
  <c r="F121" i="1"/>
  <c r="F123" i="1"/>
  <c r="F125" i="1"/>
  <c r="F126" i="1"/>
  <c r="F127" i="1"/>
  <c r="F128" i="1"/>
  <c r="F129" i="1"/>
  <c r="F131" i="1"/>
  <c r="F133" i="1"/>
  <c r="F134" i="1"/>
  <c r="F135" i="1"/>
  <c r="F136" i="1"/>
  <c r="F137" i="1"/>
  <c r="F139" i="1"/>
  <c r="F141" i="1"/>
  <c r="F142" i="1"/>
  <c r="F143" i="1"/>
  <c r="F144" i="1"/>
  <c r="F145" i="1"/>
  <c r="F147" i="1"/>
  <c r="F149" i="1"/>
  <c r="F150" i="1"/>
  <c r="F151" i="1"/>
  <c r="F152" i="1"/>
  <c r="F153" i="1"/>
  <c r="F155" i="1"/>
  <c r="F157" i="1"/>
  <c r="F158" i="1"/>
  <c r="F159" i="1"/>
  <c r="F160" i="1"/>
  <c r="F161" i="1"/>
  <c r="F163" i="1"/>
  <c r="O13" i="1"/>
  <c r="N15" i="1"/>
  <c r="O21" i="1"/>
  <c r="N23" i="1"/>
  <c r="O29" i="1"/>
  <c r="N31" i="1"/>
  <c r="O37" i="1"/>
  <c r="N39" i="1"/>
  <c r="O45" i="1"/>
  <c r="N47" i="1"/>
  <c r="O53" i="1"/>
  <c r="N55" i="1"/>
  <c r="O61" i="1"/>
  <c r="N63" i="1"/>
  <c r="O69" i="1"/>
  <c r="N71" i="1"/>
  <c r="O77" i="1"/>
  <c r="N79" i="1"/>
  <c r="O85" i="1"/>
  <c r="N87" i="1"/>
  <c r="O93" i="1"/>
  <c r="N95" i="1"/>
  <c r="O101" i="1"/>
  <c r="O109" i="1"/>
  <c r="O117" i="1"/>
  <c r="O125" i="1"/>
  <c r="O133" i="1"/>
  <c r="O141" i="1"/>
  <c r="O149" i="1"/>
  <c r="O157" i="1"/>
  <c r="G97" i="1"/>
  <c r="G99" i="1"/>
  <c r="G100" i="1"/>
  <c r="G101" i="1"/>
  <c r="G103" i="1"/>
  <c r="G104" i="1"/>
  <c r="G105" i="1"/>
  <c r="G107" i="1"/>
  <c r="G108" i="1"/>
  <c r="G109" i="1"/>
  <c r="G111" i="1"/>
  <c r="G112" i="1"/>
  <c r="G113" i="1"/>
  <c r="G115" i="1"/>
  <c r="G116" i="1"/>
  <c r="G117" i="1"/>
  <c r="G119" i="1"/>
  <c r="G121" i="1"/>
  <c r="G123" i="1"/>
  <c r="G124" i="1"/>
  <c r="G125" i="1"/>
  <c r="G127" i="1"/>
  <c r="G129" i="1"/>
  <c r="G131" i="1"/>
  <c r="G132" i="1"/>
  <c r="G133" i="1"/>
  <c r="G135" i="1"/>
  <c r="G137" i="1"/>
  <c r="G139" i="1"/>
  <c r="G140" i="1"/>
  <c r="G141" i="1"/>
  <c r="G143" i="1"/>
  <c r="G145" i="1"/>
  <c r="G147" i="1"/>
  <c r="G148" i="1"/>
  <c r="G149" i="1"/>
  <c r="G151" i="1"/>
  <c r="G153" i="1"/>
  <c r="G155" i="1"/>
  <c r="G156" i="1"/>
  <c r="G157" i="1"/>
  <c r="N9" i="1"/>
  <c r="O15" i="1"/>
  <c r="N17" i="1"/>
  <c r="O23" i="1"/>
  <c r="N25" i="1"/>
  <c r="O31" i="1"/>
  <c r="N33" i="1"/>
  <c r="O39" i="1"/>
  <c r="N41" i="1"/>
  <c r="N49" i="1"/>
  <c r="N57" i="1"/>
  <c r="N65" i="1"/>
  <c r="N73" i="1"/>
  <c r="N81" i="1"/>
  <c r="N89" i="1"/>
  <c r="N97" i="1"/>
  <c r="N105" i="1"/>
  <c r="N113" i="1"/>
  <c r="N121" i="1"/>
  <c r="N129" i="1"/>
  <c r="N137" i="1"/>
  <c r="N145" i="1"/>
  <c r="N153" i="1"/>
  <c r="N161" i="1"/>
  <c r="O9" i="1"/>
  <c r="O17" i="1"/>
  <c r="O25" i="1"/>
  <c r="O33" i="1"/>
  <c r="O41" i="1"/>
  <c r="O49" i="1"/>
  <c r="O57" i="1"/>
  <c r="O65" i="1"/>
  <c r="O73" i="1"/>
  <c r="O81" i="1"/>
  <c r="O89" i="1"/>
  <c r="O97" i="1"/>
  <c r="N99" i="1"/>
  <c r="O105" i="1"/>
  <c r="N107" i="1"/>
  <c r="O113" i="1"/>
  <c r="N115" i="1"/>
  <c r="O121" i="1"/>
  <c r="N123" i="1"/>
  <c r="O129" i="1"/>
  <c r="N131" i="1"/>
  <c r="O137" i="1"/>
  <c r="N139" i="1"/>
  <c r="O145" i="1"/>
  <c r="N147" i="1"/>
  <c r="O153" i="1"/>
  <c r="N155" i="1"/>
  <c r="O161" i="1"/>
  <c r="N163" i="1"/>
  <c r="G159" i="1"/>
  <c r="G161" i="1"/>
  <c r="G163" i="1"/>
  <c r="G164" i="1"/>
  <c r="G9" i="1"/>
  <c r="G13" i="1"/>
  <c r="G17" i="1"/>
  <c r="G22" i="1"/>
  <c r="G30" i="1"/>
  <c r="G38" i="1"/>
  <c r="G46" i="1"/>
  <c r="G54" i="1"/>
  <c r="G62" i="1"/>
  <c r="G70" i="1"/>
  <c r="G78" i="1"/>
  <c r="G86" i="1"/>
  <c r="G94" i="1"/>
  <c r="G102" i="1"/>
  <c r="G110" i="1"/>
  <c r="G118" i="1"/>
  <c r="G126" i="1"/>
  <c r="G134" i="1"/>
  <c r="G142" i="1"/>
  <c r="G150" i="1"/>
  <c r="G158" i="1"/>
  <c r="F34" i="1"/>
  <c r="F42" i="1"/>
  <c r="F50" i="1"/>
  <c r="F58" i="1"/>
  <c r="F66" i="1"/>
  <c r="F74" i="1"/>
  <c r="F82" i="1"/>
  <c r="F90" i="1"/>
  <c r="F98" i="1"/>
  <c r="F106" i="1"/>
  <c r="F114" i="1"/>
  <c r="G120" i="1"/>
  <c r="F122" i="1"/>
  <c r="G128" i="1"/>
  <c r="F130" i="1"/>
  <c r="G136" i="1"/>
  <c r="F138" i="1"/>
  <c r="G144" i="1"/>
  <c r="F146" i="1"/>
  <c r="G152" i="1"/>
  <c r="F154" i="1"/>
  <c r="G160" i="1"/>
  <c r="F162" i="1"/>
  <c r="F26" i="1"/>
  <c r="G11" i="1"/>
  <c r="G15" i="1"/>
  <c r="G19" i="1"/>
  <c r="F20" i="1"/>
  <c r="G26" i="1"/>
  <c r="F28" i="1"/>
  <c r="G34" i="1"/>
  <c r="F36" i="1"/>
  <c r="G42" i="1"/>
  <c r="F44" i="1"/>
  <c r="G50" i="1"/>
  <c r="F52" i="1"/>
  <c r="G58" i="1"/>
  <c r="F60" i="1"/>
  <c r="G66" i="1"/>
  <c r="F68" i="1"/>
  <c r="G74" i="1"/>
  <c r="F76" i="1"/>
  <c r="G82" i="1"/>
  <c r="F84" i="1"/>
  <c r="G90" i="1"/>
  <c r="F92" i="1"/>
  <c r="G98" i="1"/>
  <c r="F100" i="1"/>
  <c r="G106" i="1"/>
  <c r="F108" i="1"/>
  <c r="G114" i="1"/>
  <c r="F116" i="1"/>
  <c r="G122" i="1"/>
  <c r="F124" i="1"/>
  <c r="G130" i="1"/>
  <c r="F132" i="1"/>
  <c r="G138" i="1"/>
  <c r="F140" i="1"/>
  <c r="G146" i="1"/>
  <c r="F148" i="1"/>
  <c r="G154" i="1"/>
  <c r="F156" i="1"/>
  <c r="G162" i="1"/>
  <c r="F164" i="1"/>
  <c r="O7" i="1"/>
  <c r="N7" i="1"/>
  <c r="G7" i="1"/>
  <c r="F7" i="1"/>
</calcChain>
</file>

<file path=xl/sharedStrings.xml><?xml version="1.0" encoding="utf-8"?>
<sst xmlns="http://schemas.openxmlformats.org/spreadsheetml/2006/main" count="28" uniqueCount="17">
  <si>
    <t>*The rates for these classes are per square foot of wallboard installed.</t>
  </si>
  <si>
    <t>Risk Class</t>
  </si>
  <si>
    <t>AF Rate</t>
  </si>
  <si>
    <t>MAF Rate</t>
  </si>
  <si>
    <t>SPF Rate</t>
  </si>
  <si>
    <t>Payroll Deduction</t>
  </si>
  <si>
    <t>Comp. Rate</t>
  </si>
  <si>
    <t>*</t>
  </si>
  <si>
    <t>SAW</t>
  </si>
  <si>
    <t>MAF NOC</t>
  </si>
  <si>
    <t>See WAC 296-17A for complete class descriptions [http://apps.leg.wa.gov/WAC/default.aspx?cite=296-17A]
 If you cannot find a description for your business, please call your account manager for help.</t>
  </si>
  <si>
    <t>AF stands for Accident Fund</t>
  </si>
  <si>
    <t>MAF stands for Medical Aid Fund</t>
  </si>
  <si>
    <t>NOC is the Medical Aid Fund rate excluding SAW</t>
  </si>
  <si>
    <t>SPF stands for Supplemental Pension Fund</t>
  </si>
  <si>
    <t>SAW stands for the Stay At Work Program, which is funded through the Medical Aid Fund</t>
  </si>
  <si>
    <t>2020 Hourly Rates by Risk Classification Code and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</si>
</sst>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000_);_(* \(#,##0.0000\);_(* &quot;-&quot;??_);_(@_)"/>
    <numFmt numFmtId="165" formatCode="_(* #,##0.00000_);_(* \(#,##0.00000\);_(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Fill="1"/>
    <xf numFmtId="164" fontId="2" fillId="0" borderId="0" xfId="1" applyNumberFormat="1" applyFont="1" applyFill="1"/>
    <xf numFmtId="164" fontId="3" fillId="0" borderId="0" xfId="1" applyNumberFormat="1" applyFont="1" applyFill="1"/>
    <xf numFmtId="165" fontId="3" fillId="0" borderId="0" xfId="1" applyNumberFormat="1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/>
    <xf numFmtId="164" fontId="2" fillId="0" borderId="0" xfId="1" applyNumberFormat="1" applyFont="1" applyFill="1" applyAlignment="1"/>
    <xf numFmtId="165" fontId="3" fillId="0" borderId="0" xfId="1" applyNumberFormat="1" applyFont="1" applyFill="1" applyAlignment="1">
      <alignment horizontal="left"/>
    </xf>
    <xf numFmtId="164" fontId="3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165" fontId="3" fillId="0" borderId="0" xfId="1" applyNumberFormat="1" applyFont="1" applyFill="1" applyAlignment="1">
      <alignment horizontal="right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left" wrapText="1"/>
    </xf>
    <xf numFmtId="0" fontId="1" fillId="0" borderId="0" xfId="0" applyFont="1" applyFill="1"/>
    <xf numFmtId="49" fontId="1" fillId="0" borderId="1" xfId="1" applyNumberFormat="1" applyFont="1" applyFill="1" applyBorder="1" applyAlignment="1">
      <alignment horizontal="right"/>
    </xf>
    <xf numFmtId="49" fontId="1" fillId="0" borderId="1" xfId="1" applyNumberFormat="1" applyFont="1" applyFill="1" applyBorder="1" applyAlignment="1"/>
    <xf numFmtId="0" fontId="1" fillId="0" borderId="0" xfId="0" applyFont="1" applyFill="1" applyAlignment="1">
      <alignment horizontal="right"/>
    </xf>
    <xf numFmtId="164" fontId="1" fillId="0" borderId="0" xfId="1" applyNumberFormat="1" applyFont="1" applyFill="1" applyAlignment="1">
      <alignment horizontal="right"/>
    </xf>
    <xf numFmtId="165" fontId="1" fillId="0" borderId="0" xfId="1" applyNumberFormat="1" applyFont="1" applyFill="1" applyAlignment="1">
      <alignment horizontal="right"/>
    </xf>
    <xf numFmtId="0" fontId="0" fillId="0" borderId="0" xfId="0" applyFill="1"/>
    <xf numFmtId="0" fontId="0" fillId="0" borderId="0" xfId="0" quotePrefix="1" applyFill="1" applyAlignment="1">
      <alignment horizontal="left" wrapText="1"/>
    </xf>
    <xf numFmtId="0" fontId="3" fillId="0" borderId="0" xfId="0" applyFont="1" applyFill="1" applyAlignment="1">
      <alignment horizontal="right"/>
    </xf>
    <xf numFmtId="0" fontId="1" fillId="0" borderId="0" xfId="0" applyFont="1" applyFill="1" applyAlignment="1"/>
    <xf numFmtId="164" fontId="3" fillId="0" borderId="0" xfId="0" applyNumberFormat="1" applyFont="1" applyFill="1"/>
    <xf numFmtId="0" fontId="0" fillId="0" borderId="0" xfId="0" quotePrefix="1" applyAlignment="1">
      <alignment horizontal="left" wrapText="1"/>
    </xf>
    <xf numFmtId="0" fontId="0" fillId="0" borderId="0" xfId="0" applyAlignment="1">
      <alignment wrapText="1"/>
    </xf>
    <xf numFmtId="164" fontId="4" fillId="0" borderId="0" xfId="1" quotePrefix="1" applyNumberFormat="1" applyFont="1" applyFill="1" applyAlignment="1">
      <alignment horizontal="center"/>
    </xf>
    <xf numFmtId="164" fontId="4" fillId="0" borderId="0" xfId="1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right" wrapText="1"/>
    </xf>
    <xf numFmtId="49" fontId="2" fillId="0" borderId="1" xfId="0" applyNumberFormat="1" applyFont="1" applyFill="1" applyBorder="1" applyAlignment="1">
      <alignment horizontal="right" wrapText="1"/>
    </xf>
    <xf numFmtId="49" fontId="3" fillId="0" borderId="0" xfId="1" applyNumberFormat="1" applyFont="1" applyFill="1" applyAlignment="1">
      <alignment horizontal="right" wrapText="1"/>
    </xf>
    <xf numFmtId="49" fontId="3" fillId="0" borderId="1" xfId="1" applyNumberFormat="1" applyFont="1" applyFill="1" applyBorder="1" applyAlignment="1">
      <alignment horizontal="right" wrapText="1"/>
    </xf>
    <xf numFmtId="49" fontId="2" fillId="0" borderId="0" xfId="1" applyNumberFormat="1" applyFont="1" applyFill="1" applyAlignment="1">
      <alignment horizontal="right" wrapText="1"/>
    </xf>
    <xf numFmtId="49" fontId="2" fillId="0" borderId="1" xfId="1" applyNumberFormat="1" applyFont="1" applyFill="1" applyBorder="1" applyAlignment="1">
      <alignment horizontal="right" wrapText="1"/>
    </xf>
    <xf numFmtId="0" fontId="3" fillId="0" borderId="0" xfId="0" applyFont="1" applyFill="1" applyAlignment="1">
      <alignment horizontal="right"/>
    </xf>
    <xf numFmtId="164" fontId="1" fillId="0" borderId="0" xfId="1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0"/>
  <sheetViews>
    <sheetView tabSelected="1" zoomScaleNormal="100" workbookViewId="0">
      <selection sqref="A1:O1"/>
    </sheetView>
  </sheetViews>
  <sheetFormatPr defaultColWidth="9.140625" defaultRowHeight="12.75" x14ac:dyDescent="0.2"/>
  <cols>
    <col min="1" max="1" width="9.7109375" style="5" customWidth="1"/>
    <col min="2" max="5" width="9.7109375" style="3" customWidth="1"/>
    <col min="6" max="6" width="11.85546875" style="2" customWidth="1"/>
    <col min="7" max="7" width="10.7109375" style="4" customWidth="1"/>
    <col min="8" max="8" width="1.7109375" style="1" customWidth="1"/>
    <col min="9" max="9" width="9.7109375" style="5" customWidth="1"/>
    <col min="10" max="13" width="9.7109375" style="3" customWidth="1"/>
    <col min="14" max="14" width="11.5703125" style="2" customWidth="1"/>
    <col min="15" max="15" width="11.42578125" style="4" customWidth="1"/>
    <col min="16" max="16" width="8.85546875" style="20" customWidth="1"/>
    <col min="17" max="17" width="9.7109375" style="1" bestFit="1" customWidth="1"/>
    <col min="18" max="16384" width="9.140625" style="1"/>
  </cols>
  <sheetData>
    <row r="1" spans="1:17" ht="25.5" customHeight="1" x14ac:dyDescent="0.3">
      <c r="A1" s="27" t="s">
        <v>16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1"/>
    </row>
    <row r="2" spans="1:17" ht="12.75" customHeight="1" x14ac:dyDescent="0.2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8"/>
      <c r="P2" s="1"/>
    </row>
    <row r="3" spans="1:17" ht="12.75" customHeight="1" x14ac:dyDescent="0.2">
      <c r="P3" s="1"/>
    </row>
    <row r="4" spans="1:17" ht="12.75" customHeight="1" x14ac:dyDescent="0.2">
      <c r="A4" s="29" t="s">
        <v>1</v>
      </c>
      <c r="B4" s="31" t="s">
        <v>2</v>
      </c>
      <c r="C4" s="36" t="s">
        <v>3</v>
      </c>
      <c r="D4" s="36"/>
      <c r="E4" s="31" t="s">
        <v>4</v>
      </c>
      <c r="F4" s="33" t="s">
        <v>6</v>
      </c>
      <c r="G4" s="31" t="s">
        <v>5</v>
      </c>
      <c r="H4" s="35"/>
      <c r="I4" s="29" t="s">
        <v>1</v>
      </c>
      <c r="J4" s="31" t="s">
        <v>2</v>
      </c>
      <c r="K4" s="36" t="s">
        <v>3</v>
      </c>
      <c r="L4" s="36"/>
      <c r="M4" s="31" t="s">
        <v>4</v>
      </c>
      <c r="N4" s="33" t="s">
        <v>6</v>
      </c>
      <c r="O4" s="31" t="s">
        <v>5</v>
      </c>
      <c r="P4" s="1"/>
    </row>
    <row r="5" spans="1:17" ht="12.75" customHeight="1" thickBot="1" x14ac:dyDescent="0.25">
      <c r="A5" s="30"/>
      <c r="B5" s="32"/>
      <c r="C5" s="15" t="s">
        <v>8</v>
      </c>
      <c r="D5" s="16" t="s">
        <v>9</v>
      </c>
      <c r="E5" s="32"/>
      <c r="F5" s="34"/>
      <c r="G5" s="32"/>
      <c r="H5" s="35"/>
      <c r="I5" s="30"/>
      <c r="J5" s="32"/>
      <c r="K5" s="15" t="s">
        <v>8</v>
      </c>
      <c r="L5" s="16" t="s">
        <v>9</v>
      </c>
      <c r="M5" s="32"/>
      <c r="N5" s="34"/>
      <c r="O5" s="32"/>
      <c r="P5" s="1"/>
    </row>
    <row r="6" spans="1:17" ht="12.75" customHeight="1" thickTop="1" x14ac:dyDescent="0.2">
      <c r="B6" s="9"/>
      <c r="C6" s="9"/>
      <c r="D6" s="9"/>
      <c r="E6" s="9"/>
      <c r="F6" s="10"/>
      <c r="G6" s="11"/>
      <c r="H6" s="22"/>
      <c r="I6" s="1"/>
      <c r="J6" s="1"/>
      <c r="K6" s="1"/>
      <c r="L6" s="1"/>
      <c r="M6" s="1"/>
      <c r="N6" s="1"/>
      <c r="O6" s="1"/>
      <c r="P6" s="1"/>
    </row>
    <row r="7" spans="1:17" ht="12.75" customHeight="1" x14ac:dyDescent="0.2">
      <c r="A7" s="20">
        <v>101</v>
      </c>
      <c r="B7" s="18">
        <v>1.3900999999999999</v>
      </c>
      <c r="C7" s="18">
        <v>2.1499999999999998E-2</v>
      </c>
      <c r="D7" s="18">
        <v>0.56320000000000003</v>
      </c>
      <c r="E7" s="18">
        <v>0.1225</v>
      </c>
      <c r="F7" s="10">
        <f>+SUM(B7:E7)</f>
        <v>2.0973000000000002</v>
      </c>
      <c r="G7" s="19">
        <f>+SUM(C7:E7)/2</f>
        <v>0.35360000000000003</v>
      </c>
      <c r="I7" s="20">
        <v>1304</v>
      </c>
      <c r="J7" s="18">
        <v>2.76E-2</v>
      </c>
      <c r="K7" s="18">
        <v>4.0000000000000002E-4</v>
      </c>
      <c r="L7" s="18">
        <v>1.4E-2</v>
      </c>
      <c r="M7" s="18">
        <v>0.1225</v>
      </c>
      <c r="N7" s="10">
        <f>+SUM(J7:M7)</f>
        <v>0.16450000000000001</v>
      </c>
      <c r="O7" s="19">
        <f>+SUM(K7:M7)/2</f>
        <v>6.8449999999999997E-2</v>
      </c>
      <c r="P7" s="1"/>
    </row>
    <row r="8" spans="1:17" ht="12.75" customHeight="1" x14ac:dyDescent="0.2">
      <c r="A8" s="20">
        <v>103</v>
      </c>
      <c r="B8" s="18">
        <v>1.8151999999999999</v>
      </c>
      <c r="C8" s="18">
        <v>2.7900000000000001E-2</v>
      </c>
      <c r="D8" s="18">
        <v>0.92359999999999998</v>
      </c>
      <c r="E8" s="18">
        <v>0.1225</v>
      </c>
      <c r="F8" s="10">
        <f t="shared" ref="F8:F71" si="0">+SUM(B8:E8)</f>
        <v>2.8892000000000002</v>
      </c>
      <c r="G8" s="19">
        <f t="shared" ref="G8:G71" si="1">+SUM(C8:E8)/2</f>
        <v>0.53700000000000003</v>
      </c>
      <c r="I8" s="20">
        <v>1305</v>
      </c>
      <c r="J8" s="18">
        <v>0.68589999999999995</v>
      </c>
      <c r="K8" s="18">
        <v>1.06E-2</v>
      </c>
      <c r="L8" s="18">
        <v>0.31950000000000001</v>
      </c>
      <c r="M8" s="18">
        <v>0.1225</v>
      </c>
      <c r="N8" s="10">
        <f t="shared" ref="N8:N71" si="2">+SUM(J8:M8)</f>
        <v>1.1385000000000001</v>
      </c>
      <c r="O8" s="19">
        <f t="shared" ref="O8:O71" si="3">+SUM(K8:M8)/2</f>
        <v>0.2263</v>
      </c>
      <c r="P8" s="1"/>
    </row>
    <row r="9" spans="1:17" ht="12.75" customHeight="1" x14ac:dyDescent="0.2">
      <c r="A9" s="20">
        <v>104</v>
      </c>
      <c r="B9" s="18">
        <v>1.2604</v>
      </c>
      <c r="C9" s="18">
        <v>1.95E-2</v>
      </c>
      <c r="D9" s="18">
        <v>0.54149999999999998</v>
      </c>
      <c r="E9" s="18">
        <v>0.1225</v>
      </c>
      <c r="F9" s="10">
        <f t="shared" si="0"/>
        <v>1.9439</v>
      </c>
      <c r="G9" s="19">
        <f t="shared" si="1"/>
        <v>0.34175</v>
      </c>
      <c r="I9" s="20">
        <v>1401</v>
      </c>
      <c r="J9" s="18">
        <v>0.26740000000000003</v>
      </c>
      <c r="K9" s="18">
        <v>4.0000000000000001E-3</v>
      </c>
      <c r="L9" s="18">
        <v>0.24790000000000001</v>
      </c>
      <c r="M9" s="18">
        <v>0.1225</v>
      </c>
      <c r="N9" s="10">
        <f t="shared" si="2"/>
        <v>0.64180000000000004</v>
      </c>
      <c r="O9" s="19">
        <f t="shared" si="3"/>
        <v>0.18720000000000001</v>
      </c>
      <c r="P9" s="1"/>
      <c r="Q9" s="24"/>
    </row>
    <row r="10" spans="1:17" ht="12.75" customHeight="1" x14ac:dyDescent="0.2">
      <c r="A10" s="20">
        <v>105</v>
      </c>
      <c r="B10" s="18">
        <v>1.288</v>
      </c>
      <c r="C10" s="18">
        <v>1.9599999999999999E-2</v>
      </c>
      <c r="D10" s="18">
        <v>0.80169999999999997</v>
      </c>
      <c r="E10" s="18">
        <v>0.1225</v>
      </c>
      <c r="F10" s="10">
        <f t="shared" si="0"/>
        <v>2.2317999999999998</v>
      </c>
      <c r="G10" s="19">
        <f t="shared" si="1"/>
        <v>0.47189999999999999</v>
      </c>
      <c r="I10" s="20">
        <v>1404</v>
      </c>
      <c r="J10" s="18">
        <v>0.89700000000000002</v>
      </c>
      <c r="K10" s="18">
        <v>1.37E-2</v>
      </c>
      <c r="L10" s="18">
        <v>0.51080000000000003</v>
      </c>
      <c r="M10" s="18">
        <v>0.1225</v>
      </c>
      <c r="N10" s="10">
        <f t="shared" si="2"/>
        <v>1.544</v>
      </c>
      <c r="O10" s="19">
        <f t="shared" si="3"/>
        <v>0.32350000000000001</v>
      </c>
      <c r="P10" s="1"/>
    </row>
    <row r="11" spans="1:17" ht="12.75" customHeight="1" x14ac:dyDescent="0.2">
      <c r="A11" s="20">
        <v>106</v>
      </c>
      <c r="B11" s="18">
        <v>3.3331</v>
      </c>
      <c r="C11" s="18">
        <v>5.0700000000000002E-2</v>
      </c>
      <c r="D11" s="18">
        <v>2.0099</v>
      </c>
      <c r="E11" s="18">
        <v>0.1225</v>
      </c>
      <c r="F11" s="10">
        <f t="shared" si="0"/>
        <v>5.5162000000000004</v>
      </c>
      <c r="G11" s="19">
        <f t="shared" si="1"/>
        <v>1.09155</v>
      </c>
      <c r="I11" s="20">
        <v>1405</v>
      </c>
      <c r="J11" s="18">
        <v>0.90939999999999999</v>
      </c>
      <c r="K11" s="18">
        <v>1.3899999999999999E-2</v>
      </c>
      <c r="L11" s="18">
        <v>0.48859999999999998</v>
      </c>
      <c r="M11" s="18">
        <v>0.1225</v>
      </c>
      <c r="N11" s="10">
        <f t="shared" si="2"/>
        <v>1.5344</v>
      </c>
      <c r="O11" s="19">
        <f t="shared" si="3"/>
        <v>0.3125</v>
      </c>
      <c r="P11" s="1"/>
    </row>
    <row r="12" spans="1:17" ht="12.75" customHeight="1" x14ac:dyDescent="0.2">
      <c r="A12" s="20">
        <v>107</v>
      </c>
      <c r="B12" s="18">
        <v>1.4172</v>
      </c>
      <c r="C12" s="18">
        <v>2.1899999999999999E-2</v>
      </c>
      <c r="D12" s="18">
        <v>0.57199999999999995</v>
      </c>
      <c r="E12" s="18">
        <v>0.1225</v>
      </c>
      <c r="F12" s="10">
        <f t="shared" si="0"/>
        <v>2.1335999999999999</v>
      </c>
      <c r="G12" s="19">
        <f t="shared" si="1"/>
        <v>0.35820000000000002</v>
      </c>
      <c r="I12" s="20">
        <v>1407</v>
      </c>
      <c r="J12" s="18">
        <v>0.69399999999999995</v>
      </c>
      <c r="K12" s="18">
        <v>1.0500000000000001E-2</v>
      </c>
      <c r="L12" s="18">
        <v>0.4395</v>
      </c>
      <c r="M12" s="18">
        <v>0.1225</v>
      </c>
      <c r="N12" s="10">
        <f t="shared" si="2"/>
        <v>1.2665</v>
      </c>
      <c r="O12" s="19">
        <f t="shared" si="3"/>
        <v>0.28625</v>
      </c>
      <c r="P12" s="1"/>
    </row>
    <row r="13" spans="1:17" ht="12.75" customHeight="1" x14ac:dyDescent="0.2">
      <c r="A13" s="20">
        <v>108</v>
      </c>
      <c r="B13" s="18">
        <v>1.2604</v>
      </c>
      <c r="C13" s="18">
        <v>1.95E-2</v>
      </c>
      <c r="D13" s="18">
        <v>0.54149999999999998</v>
      </c>
      <c r="E13" s="18">
        <v>0.1225</v>
      </c>
      <c r="F13" s="10">
        <f t="shared" si="0"/>
        <v>1.9439</v>
      </c>
      <c r="G13" s="19">
        <f t="shared" si="1"/>
        <v>0.34175</v>
      </c>
      <c r="I13" s="20">
        <v>1501</v>
      </c>
      <c r="J13" s="18">
        <v>1.0954999999999999</v>
      </c>
      <c r="K13" s="18">
        <v>1.6899999999999998E-2</v>
      </c>
      <c r="L13" s="18">
        <v>0.48399999999999999</v>
      </c>
      <c r="M13" s="18">
        <v>0.1225</v>
      </c>
      <c r="N13" s="10">
        <f t="shared" si="2"/>
        <v>1.7189000000000001</v>
      </c>
      <c r="O13" s="19">
        <f t="shared" si="3"/>
        <v>0.31169999999999998</v>
      </c>
      <c r="P13" s="1"/>
    </row>
    <row r="14" spans="1:17" ht="12.75" customHeight="1" x14ac:dyDescent="0.2">
      <c r="A14" s="20">
        <v>112</v>
      </c>
      <c r="B14" s="18">
        <v>0.90169999999999995</v>
      </c>
      <c r="C14" s="18">
        <v>1.38E-2</v>
      </c>
      <c r="D14" s="18">
        <v>0.48010000000000003</v>
      </c>
      <c r="E14" s="18">
        <v>0.1225</v>
      </c>
      <c r="F14" s="10">
        <f t="shared" si="0"/>
        <v>1.5181</v>
      </c>
      <c r="G14" s="19">
        <f t="shared" si="1"/>
        <v>0.30819999999999997</v>
      </c>
      <c r="I14" s="20">
        <v>1507</v>
      </c>
      <c r="J14" s="18">
        <v>0.63770000000000004</v>
      </c>
      <c r="K14" s="18">
        <v>9.7000000000000003E-3</v>
      </c>
      <c r="L14" s="18">
        <v>0.39290000000000003</v>
      </c>
      <c r="M14" s="18">
        <v>0.1225</v>
      </c>
      <c r="N14" s="10">
        <f t="shared" si="2"/>
        <v>1.1628000000000001</v>
      </c>
      <c r="O14" s="19">
        <f t="shared" si="3"/>
        <v>0.26255000000000001</v>
      </c>
      <c r="P14" s="1"/>
    </row>
    <row r="15" spans="1:17" ht="12.75" customHeight="1" x14ac:dyDescent="0.2">
      <c r="A15" s="20">
        <v>201</v>
      </c>
      <c r="B15" s="18">
        <v>2.9171999999999998</v>
      </c>
      <c r="C15" s="18">
        <v>4.5400000000000003E-2</v>
      </c>
      <c r="D15" s="18">
        <v>0.96689999999999998</v>
      </c>
      <c r="E15" s="18">
        <v>0.1225</v>
      </c>
      <c r="F15" s="10">
        <f t="shared" si="0"/>
        <v>4.0519999999999996</v>
      </c>
      <c r="G15" s="19">
        <f t="shared" si="1"/>
        <v>0.56740000000000002</v>
      </c>
      <c r="I15" s="20">
        <v>1701</v>
      </c>
      <c r="J15" s="18">
        <v>1.0276000000000001</v>
      </c>
      <c r="K15" s="18">
        <v>1.5800000000000002E-2</v>
      </c>
      <c r="L15" s="18">
        <v>0.48080000000000001</v>
      </c>
      <c r="M15" s="18">
        <v>0.1225</v>
      </c>
      <c r="N15" s="10">
        <f t="shared" si="2"/>
        <v>1.6467000000000001</v>
      </c>
      <c r="O15" s="19">
        <f t="shared" si="3"/>
        <v>0.30954999999999999</v>
      </c>
      <c r="P15" s="1"/>
    </row>
    <row r="16" spans="1:17" ht="12.75" customHeight="1" x14ac:dyDescent="0.2">
      <c r="A16" s="20">
        <v>202</v>
      </c>
      <c r="B16" s="18">
        <v>3.0964</v>
      </c>
      <c r="C16" s="18">
        <v>4.82E-2</v>
      </c>
      <c r="D16" s="18">
        <v>1.0491999999999999</v>
      </c>
      <c r="E16" s="18">
        <v>0.1225</v>
      </c>
      <c r="F16" s="10">
        <f t="shared" si="0"/>
        <v>4.3163</v>
      </c>
      <c r="G16" s="19">
        <f t="shared" si="1"/>
        <v>0.60994999999999999</v>
      </c>
      <c r="I16" s="20">
        <v>1702</v>
      </c>
      <c r="J16" s="18">
        <v>2.2423999999999999</v>
      </c>
      <c r="K16" s="18">
        <v>3.5000000000000003E-2</v>
      </c>
      <c r="L16" s="18">
        <v>0.67520000000000002</v>
      </c>
      <c r="M16" s="18">
        <v>0.1225</v>
      </c>
      <c r="N16" s="10">
        <f t="shared" si="2"/>
        <v>3.0750999999999999</v>
      </c>
      <c r="O16" s="19">
        <f t="shared" si="3"/>
        <v>0.41635</v>
      </c>
      <c r="P16" s="1"/>
    </row>
    <row r="17" spans="1:16" ht="12.75" customHeight="1" x14ac:dyDescent="0.2">
      <c r="A17" s="20">
        <v>210</v>
      </c>
      <c r="B17" s="18">
        <v>1.1673</v>
      </c>
      <c r="C17" s="18">
        <v>1.7999999999999999E-2</v>
      </c>
      <c r="D17" s="18">
        <v>0.49709999999999999</v>
      </c>
      <c r="E17" s="18">
        <v>0.1225</v>
      </c>
      <c r="F17" s="10">
        <f t="shared" si="0"/>
        <v>1.8048999999999999</v>
      </c>
      <c r="G17" s="19">
        <f t="shared" si="1"/>
        <v>0.31879999999999997</v>
      </c>
      <c r="I17" s="20">
        <v>1703</v>
      </c>
      <c r="J17" s="18">
        <v>1.3329</v>
      </c>
      <c r="K17" s="18">
        <v>2.07E-2</v>
      </c>
      <c r="L17" s="18">
        <v>0.47789999999999999</v>
      </c>
      <c r="M17" s="18">
        <v>0.1225</v>
      </c>
      <c r="N17" s="10">
        <f t="shared" si="2"/>
        <v>1.954</v>
      </c>
      <c r="O17" s="19">
        <f t="shared" si="3"/>
        <v>0.31054999999999999</v>
      </c>
      <c r="P17" s="1"/>
    </row>
    <row r="18" spans="1:16" ht="12.75" customHeight="1" x14ac:dyDescent="0.2">
      <c r="A18" s="20">
        <v>212</v>
      </c>
      <c r="B18" s="18">
        <v>1.2531000000000001</v>
      </c>
      <c r="C18" s="18">
        <v>1.9400000000000001E-2</v>
      </c>
      <c r="D18" s="18">
        <v>0.52829999999999999</v>
      </c>
      <c r="E18" s="18">
        <v>0.1225</v>
      </c>
      <c r="F18" s="10">
        <f t="shared" si="0"/>
        <v>1.9233</v>
      </c>
      <c r="G18" s="19">
        <f t="shared" si="1"/>
        <v>0.33510000000000001</v>
      </c>
      <c r="I18" s="20">
        <v>1704</v>
      </c>
      <c r="J18" s="18">
        <v>1.0276000000000001</v>
      </c>
      <c r="K18" s="18">
        <v>1.5800000000000002E-2</v>
      </c>
      <c r="L18" s="18">
        <v>0.48080000000000001</v>
      </c>
      <c r="M18" s="18">
        <v>0.1225</v>
      </c>
      <c r="N18" s="10">
        <f t="shared" si="2"/>
        <v>1.6467000000000001</v>
      </c>
      <c r="O18" s="19">
        <f t="shared" si="3"/>
        <v>0.30954999999999999</v>
      </c>
      <c r="P18" s="1"/>
    </row>
    <row r="19" spans="1:16" ht="12.75" customHeight="1" x14ac:dyDescent="0.2">
      <c r="A19" s="20">
        <v>214</v>
      </c>
      <c r="B19" s="18">
        <v>2.2923</v>
      </c>
      <c r="C19" s="18">
        <v>3.56E-2</v>
      </c>
      <c r="D19" s="18">
        <v>0.83120000000000005</v>
      </c>
      <c r="E19" s="18">
        <v>0.1225</v>
      </c>
      <c r="F19" s="10">
        <f t="shared" si="0"/>
        <v>3.2816000000000001</v>
      </c>
      <c r="G19" s="19">
        <f t="shared" si="1"/>
        <v>0.49464999999999998</v>
      </c>
      <c r="I19" s="20">
        <v>1801</v>
      </c>
      <c r="J19" s="18">
        <v>0.62919999999999998</v>
      </c>
      <c r="K19" s="18">
        <v>9.7000000000000003E-3</v>
      </c>
      <c r="L19" s="18">
        <v>0.27410000000000001</v>
      </c>
      <c r="M19" s="18">
        <v>0.1225</v>
      </c>
      <c r="N19" s="10">
        <f t="shared" si="2"/>
        <v>1.0355000000000001</v>
      </c>
      <c r="O19" s="19">
        <f t="shared" si="3"/>
        <v>0.20315</v>
      </c>
      <c r="P19" s="1"/>
    </row>
    <row r="20" spans="1:16" ht="12.75" customHeight="1" x14ac:dyDescent="0.2">
      <c r="A20" s="20">
        <v>217</v>
      </c>
      <c r="B20" s="18">
        <v>1.5612999999999999</v>
      </c>
      <c r="C20" s="18">
        <v>2.4E-2</v>
      </c>
      <c r="D20" s="18">
        <v>0.7752</v>
      </c>
      <c r="E20" s="18">
        <v>0.1225</v>
      </c>
      <c r="F20" s="10">
        <f t="shared" si="0"/>
        <v>2.4830000000000001</v>
      </c>
      <c r="G20" s="19">
        <f t="shared" si="1"/>
        <v>0.46084999999999998</v>
      </c>
      <c r="I20" s="20">
        <v>1802</v>
      </c>
      <c r="J20" s="18">
        <v>1.0066999999999999</v>
      </c>
      <c r="K20" s="18">
        <v>1.55E-2</v>
      </c>
      <c r="L20" s="18">
        <v>0.43859999999999999</v>
      </c>
      <c r="M20" s="18">
        <v>0.1225</v>
      </c>
      <c r="N20" s="10">
        <f t="shared" si="2"/>
        <v>1.5832999999999999</v>
      </c>
      <c r="O20" s="19">
        <f t="shared" si="3"/>
        <v>0.2883</v>
      </c>
      <c r="P20" s="1"/>
    </row>
    <row r="21" spans="1:16" ht="12.75" customHeight="1" x14ac:dyDescent="0.2">
      <c r="A21" s="20">
        <v>219</v>
      </c>
      <c r="B21" s="18">
        <v>1.25</v>
      </c>
      <c r="C21" s="18">
        <v>1.9300000000000001E-2</v>
      </c>
      <c r="D21" s="18">
        <v>0.50739999999999996</v>
      </c>
      <c r="E21" s="18">
        <v>0.1225</v>
      </c>
      <c r="F21" s="10">
        <f t="shared" si="0"/>
        <v>1.8992</v>
      </c>
      <c r="G21" s="19">
        <f t="shared" si="1"/>
        <v>0.3246</v>
      </c>
      <c r="I21" s="20">
        <v>2002</v>
      </c>
      <c r="J21" s="18">
        <v>1.0593999999999999</v>
      </c>
      <c r="K21" s="18">
        <v>1.6199999999999999E-2</v>
      </c>
      <c r="L21" s="18">
        <v>0.60499999999999998</v>
      </c>
      <c r="M21" s="18">
        <v>0.1225</v>
      </c>
      <c r="N21" s="10">
        <f t="shared" si="2"/>
        <v>1.8030999999999999</v>
      </c>
      <c r="O21" s="19">
        <f t="shared" si="3"/>
        <v>0.37185000000000001</v>
      </c>
      <c r="P21" s="1"/>
    </row>
    <row r="22" spans="1:16" ht="12.75" customHeight="1" x14ac:dyDescent="0.2">
      <c r="A22" s="20">
        <v>301</v>
      </c>
      <c r="B22" s="18">
        <v>1.0291999999999999</v>
      </c>
      <c r="C22" s="18">
        <v>1.5599999999999999E-2</v>
      </c>
      <c r="D22" s="18">
        <v>0.66469999999999996</v>
      </c>
      <c r="E22" s="18">
        <v>0.1225</v>
      </c>
      <c r="F22" s="10">
        <f t="shared" si="0"/>
        <v>1.8320000000000001</v>
      </c>
      <c r="G22" s="19">
        <f t="shared" si="1"/>
        <v>0.40139999999999998</v>
      </c>
      <c r="I22" s="20">
        <v>2004</v>
      </c>
      <c r="J22" s="18">
        <v>0.71289999999999998</v>
      </c>
      <c r="K22" s="18">
        <v>1.09E-2</v>
      </c>
      <c r="L22" s="18">
        <v>0.43009999999999998</v>
      </c>
      <c r="M22" s="18">
        <v>0.1225</v>
      </c>
      <c r="N22" s="10">
        <f t="shared" si="2"/>
        <v>1.2764</v>
      </c>
      <c r="O22" s="19">
        <f t="shared" si="3"/>
        <v>0.28175</v>
      </c>
      <c r="P22" s="1"/>
    </row>
    <row r="23" spans="1:16" ht="12.75" customHeight="1" x14ac:dyDescent="0.2">
      <c r="A23" s="20">
        <v>302</v>
      </c>
      <c r="B23" s="18">
        <v>3.0488</v>
      </c>
      <c r="C23" s="18">
        <v>4.7500000000000001E-2</v>
      </c>
      <c r="D23" s="18">
        <v>1.0082</v>
      </c>
      <c r="E23" s="18">
        <v>0.1225</v>
      </c>
      <c r="F23" s="10">
        <f t="shared" si="0"/>
        <v>4.2270000000000003</v>
      </c>
      <c r="G23" s="19">
        <f t="shared" si="1"/>
        <v>0.58909999999999996</v>
      </c>
      <c r="I23" s="20">
        <v>2007</v>
      </c>
      <c r="J23" s="18">
        <v>0.92989999999999995</v>
      </c>
      <c r="K23" s="18">
        <v>1.41E-2</v>
      </c>
      <c r="L23" s="18">
        <v>0.57269999999999999</v>
      </c>
      <c r="M23" s="18">
        <v>0.1225</v>
      </c>
      <c r="N23" s="10">
        <f t="shared" si="2"/>
        <v>1.6392</v>
      </c>
      <c r="O23" s="19">
        <f t="shared" si="3"/>
        <v>0.35465000000000002</v>
      </c>
      <c r="P23" s="1"/>
    </row>
    <row r="24" spans="1:16" ht="12.75" customHeight="1" x14ac:dyDescent="0.2">
      <c r="A24" s="20">
        <v>303</v>
      </c>
      <c r="B24" s="18">
        <v>2.6461999999999999</v>
      </c>
      <c r="C24" s="18">
        <v>4.0899999999999999E-2</v>
      </c>
      <c r="D24" s="18">
        <v>1.1352</v>
      </c>
      <c r="E24" s="18">
        <v>0.1225</v>
      </c>
      <c r="F24" s="10">
        <f t="shared" si="0"/>
        <v>3.9447999999999999</v>
      </c>
      <c r="G24" s="19">
        <f t="shared" si="1"/>
        <v>0.64929999999999999</v>
      </c>
      <c r="I24" s="20">
        <v>2008</v>
      </c>
      <c r="J24" s="18">
        <v>0.4103</v>
      </c>
      <c r="K24" s="18">
        <v>6.1999999999999998E-3</v>
      </c>
      <c r="L24" s="18">
        <v>0.30409999999999998</v>
      </c>
      <c r="M24" s="18">
        <v>0.1225</v>
      </c>
      <c r="N24" s="10">
        <f t="shared" si="2"/>
        <v>0.84309999999999996</v>
      </c>
      <c r="O24" s="19">
        <f t="shared" si="3"/>
        <v>0.21640000000000001</v>
      </c>
      <c r="P24" s="1"/>
    </row>
    <row r="25" spans="1:16" ht="12.75" customHeight="1" x14ac:dyDescent="0.2">
      <c r="A25" s="20">
        <v>306</v>
      </c>
      <c r="B25" s="18">
        <v>1.0126999999999999</v>
      </c>
      <c r="C25" s="18">
        <v>1.5599999999999999E-2</v>
      </c>
      <c r="D25" s="18">
        <v>0.46739999999999998</v>
      </c>
      <c r="E25" s="18">
        <v>0.1225</v>
      </c>
      <c r="F25" s="10">
        <f t="shared" si="0"/>
        <v>1.6182000000000001</v>
      </c>
      <c r="G25" s="19">
        <f t="shared" si="1"/>
        <v>0.30275000000000002</v>
      </c>
      <c r="I25" s="20">
        <v>2009</v>
      </c>
      <c r="J25" s="18">
        <v>0.45040000000000002</v>
      </c>
      <c r="K25" s="18">
        <v>6.7999999999999996E-3</v>
      </c>
      <c r="L25" s="18">
        <v>0.32540000000000002</v>
      </c>
      <c r="M25" s="18">
        <v>0.1225</v>
      </c>
      <c r="N25" s="10">
        <f t="shared" si="2"/>
        <v>0.90510000000000002</v>
      </c>
      <c r="O25" s="19">
        <f t="shared" si="3"/>
        <v>0.22735</v>
      </c>
      <c r="P25" s="1"/>
    </row>
    <row r="26" spans="1:16" ht="12.75" customHeight="1" x14ac:dyDescent="0.2">
      <c r="A26" s="20">
        <v>307</v>
      </c>
      <c r="B26" s="18">
        <v>1.1142000000000001</v>
      </c>
      <c r="C26" s="18">
        <v>1.7100000000000001E-2</v>
      </c>
      <c r="D26" s="18">
        <v>0.56689999999999996</v>
      </c>
      <c r="E26" s="18">
        <v>0.1225</v>
      </c>
      <c r="F26" s="10">
        <f t="shared" si="0"/>
        <v>1.8207</v>
      </c>
      <c r="G26" s="19">
        <f t="shared" si="1"/>
        <v>0.35325000000000001</v>
      </c>
      <c r="I26" s="20">
        <v>2101</v>
      </c>
      <c r="J26" s="18">
        <v>0.69799999999999995</v>
      </c>
      <c r="K26" s="18">
        <v>1.0500000000000001E-2</v>
      </c>
      <c r="L26" s="18">
        <v>0.53590000000000004</v>
      </c>
      <c r="M26" s="18">
        <v>0.1225</v>
      </c>
      <c r="N26" s="10">
        <f t="shared" si="2"/>
        <v>1.3669</v>
      </c>
      <c r="O26" s="19">
        <f t="shared" si="3"/>
        <v>0.33445000000000003</v>
      </c>
      <c r="P26" s="1"/>
    </row>
    <row r="27" spans="1:16" ht="12.75" customHeight="1" x14ac:dyDescent="0.2">
      <c r="A27" s="20">
        <v>308</v>
      </c>
      <c r="B27" s="18">
        <v>0.66910000000000003</v>
      </c>
      <c r="C27" s="18">
        <v>1.01E-2</v>
      </c>
      <c r="D27" s="18">
        <v>0.48259999999999997</v>
      </c>
      <c r="E27" s="18">
        <v>0.1225</v>
      </c>
      <c r="F27" s="10">
        <f t="shared" si="0"/>
        <v>1.2843</v>
      </c>
      <c r="G27" s="19">
        <f t="shared" si="1"/>
        <v>0.30759999999999998</v>
      </c>
      <c r="I27" s="20">
        <v>2102</v>
      </c>
      <c r="J27" s="18">
        <v>1.1289</v>
      </c>
      <c r="K27" s="18">
        <v>1.7299999999999999E-2</v>
      </c>
      <c r="L27" s="18">
        <v>0.62109999999999999</v>
      </c>
      <c r="M27" s="18">
        <v>0.1225</v>
      </c>
      <c r="N27" s="10">
        <f t="shared" si="2"/>
        <v>1.8897999999999999</v>
      </c>
      <c r="O27" s="19">
        <f t="shared" si="3"/>
        <v>0.38045000000000001</v>
      </c>
      <c r="P27" s="1"/>
    </row>
    <row r="28" spans="1:16" ht="12.75" customHeight="1" x14ac:dyDescent="0.2">
      <c r="A28" s="20">
        <v>403</v>
      </c>
      <c r="B28" s="18">
        <v>2.3195000000000001</v>
      </c>
      <c r="C28" s="18">
        <v>3.56E-2</v>
      </c>
      <c r="D28" s="18">
        <v>1.1962999999999999</v>
      </c>
      <c r="E28" s="18">
        <v>0.1225</v>
      </c>
      <c r="F28" s="10">
        <f t="shared" si="0"/>
        <v>3.6739000000000002</v>
      </c>
      <c r="G28" s="19">
        <f t="shared" si="1"/>
        <v>0.67720000000000002</v>
      </c>
      <c r="I28" s="20">
        <v>2104</v>
      </c>
      <c r="J28" s="18">
        <v>0.35649999999999998</v>
      </c>
      <c r="K28" s="18">
        <v>5.1999999999999998E-3</v>
      </c>
      <c r="L28" s="18">
        <v>0.39150000000000001</v>
      </c>
      <c r="M28" s="18">
        <v>0.1225</v>
      </c>
      <c r="N28" s="10">
        <f t="shared" si="2"/>
        <v>0.87570000000000003</v>
      </c>
      <c r="O28" s="19">
        <f t="shared" si="3"/>
        <v>0.2596</v>
      </c>
      <c r="P28" s="1"/>
    </row>
    <row r="29" spans="1:16" ht="12.75" customHeight="1" x14ac:dyDescent="0.2">
      <c r="A29" s="20">
        <v>502</v>
      </c>
      <c r="B29" s="18">
        <v>1.4215</v>
      </c>
      <c r="C29" s="18">
        <v>2.1999999999999999E-2</v>
      </c>
      <c r="D29" s="18">
        <v>0.58909999999999996</v>
      </c>
      <c r="E29" s="18">
        <v>0.1225</v>
      </c>
      <c r="F29" s="10">
        <f t="shared" si="0"/>
        <v>2.1551</v>
      </c>
      <c r="G29" s="19">
        <f t="shared" si="1"/>
        <v>0.36680000000000001</v>
      </c>
      <c r="I29" s="20">
        <v>2105</v>
      </c>
      <c r="J29" s="18">
        <v>0.78639999999999999</v>
      </c>
      <c r="K29" s="18">
        <v>1.2E-2</v>
      </c>
      <c r="L29" s="18">
        <v>0.4385</v>
      </c>
      <c r="M29" s="18">
        <v>0.1225</v>
      </c>
      <c r="N29" s="10">
        <f t="shared" si="2"/>
        <v>1.3593999999999999</v>
      </c>
      <c r="O29" s="19">
        <f t="shared" si="3"/>
        <v>0.28649999999999998</v>
      </c>
      <c r="P29" s="1"/>
    </row>
    <row r="30" spans="1:16" ht="12.75" customHeight="1" x14ac:dyDescent="0.2">
      <c r="A30" s="20">
        <v>504</v>
      </c>
      <c r="B30" s="18">
        <v>2.4344000000000001</v>
      </c>
      <c r="C30" s="18">
        <v>3.73E-2</v>
      </c>
      <c r="D30" s="18">
        <v>1.3043</v>
      </c>
      <c r="E30" s="18">
        <v>0.1225</v>
      </c>
      <c r="F30" s="10">
        <f t="shared" si="0"/>
        <v>3.8984999999999999</v>
      </c>
      <c r="G30" s="19">
        <f t="shared" si="1"/>
        <v>0.73204999999999998</v>
      </c>
      <c r="I30" s="20">
        <v>2106</v>
      </c>
      <c r="J30" s="18">
        <v>0.62929999999999997</v>
      </c>
      <c r="K30" s="18">
        <v>9.4999999999999998E-3</v>
      </c>
      <c r="L30" s="18">
        <v>0.42549999999999999</v>
      </c>
      <c r="M30" s="18">
        <v>0.1225</v>
      </c>
      <c r="N30" s="10">
        <f t="shared" si="2"/>
        <v>1.1868000000000001</v>
      </c>
      <c r="O30" s="19">
        <f t="shared" si="3"/>
        <v>0.27875</v>
      </c>
      <c r="P30" s="1"/>
    </row>
    <row r="31" spans="1:16" ht="12.75" customHeight="1" x14ac:dyDescent="0.2">
      <c r="A31" s="20">
        <v>507</v>
      </c>
      <c r="B31" s="18">
        <v>3.6057000000000001</v>
      </c>
      <c r="C31" s="18">
        <v>5.4899999999999997E-2</v>
      </c>
      <c r="D31" s="18">
        <v>2.1768999999999998</v>
      </c>
      <c r="E31" s="18">
        <v>0.1225</v>
      </c>
      <c r="F31" s="10">
        <f t="shared" si="0"/>
        <v>5.96</v>
      </c>
      <c r="G31" s="19">
        <f t="shared" si="1"/>
        <v>1.1771499999999999</v>
      </c>
      <c r="I31" s="20">
        <v>2201</v>
      </c>
      <c r="J31" s="18">
        <v>0.36009999999999998</v>
      </c>
      <c r="K31" s="18">
        <v>5.4000000000000003E-3</v>
      </c>
      <c r="L31" s="18">
        <v>0.25140000000000001</v>
      </c>
      <c r="M31" s="18">
        <v>0.1225</v>
      </c>
      <c r="N31" s="10">
        <f t="shared" si="2"/>
        <v>0.73939999999999995</v>
      </c>
      <c r="O31" s="19">
        <f t="shared" si="3"/>
        <v>0.18965000000000001</v>
      </c>
      <c r="P31" s="1"/>
    </row>
    <row r="32" spans="1:16" ht="12.75" customHeight="1" x14ac:dyDescent="0.2">
      <c r="A32" s="20">
        <v>508</v>
      </c>
      <c r="B32" s="18">
        <v>1.8654999999999999</v>
      </c>
      <c r="C32" s="18">
        <v>2.9000000000000001E-2</v>
      </c>
      <c r="D32" s="18">
        <v>0.67369999999999997</v>
      </c>
      <c r="E32" s="18">
        <v>0.1225</v>
      </c>
      <c r="F32" s="10">
        <f t="shared" si="0"/>
        <v>2.6907000000000001</v>
      </c>
      <c r="G32" s="19">
        <f t="shared" si="1"/>
        <v>0.41260000000000002</v>
      </c>
      <c r="I32" s="20">
        <v>2202</v>
      </c>
      <c r="J32" s="18">
        <v>0.78839999999999999</v>
      </c>
      <c r="K32" s="18">
        <v>1.2E-2</v>
      </c>
      <c r="L32" s="18">
        <v>0.44219999999999998</v>
      </c>
      <c r="M32" s="18">
        <v>0.1225</v>
      </c>
      <c r="N32" s="10">
        <f t="shared" si="2"/>
        <v>1.3651</v>
      </c>
      <c r="O32" s="19">
        <f t="shared" si="3"/>
        <v>0.28835</v>
      </c>
      <c r="P32" s="1"/>
    </row>
    <row r="33" spans="1:16" ht="12.75" customHeight="1" x14ac:dyDescent="0.2">
      <c r="A33" s="20">
        <v>509</v>
      </c>
      <c r="B33" s="18">
        <v>1.3904000000000001</v>
      </c>
      <c r="C33" s="18">
        <v>2.1700000000000001E-2</v>
      </c>
      <c r="D33" s="18">
        <v>0.41980000000000001</v>
      </c>
      <c r="E33" s="18">
        <v>0.1225</v>
      </c>
      <c r="F33" s="10">
        <f t="shared" si="0"/>
        <v>1.9543999999999999</v>
      </c>
      <c r="G33" s="19">
        <f t="shared" si="1"/>
        <v>0.28199999999999997</v>
      </c>
      <c r="I33" s="20">
        <v>2203</v>
      </c>
      <c r="J33" s="18">
        <v>0.5796</v>
      </c>
      <c r="K33" s="18">
        <v>8.6999999999999994E-3</v>
      </c>
      <c r="L33" s="18">
        <v>0.43909999999999999</v>
      </c>
      <c r="M33" s="18">
        <v>0.1225</v>
      </c>
      <c r="N33" s="10">
        <f t="shared" si="2"/>
        <v>1.1498999999999999</v>
      </c>
      <c r="O33" s="19">
        <f t="shared" si="3"/>
        <v>0.28515000000000001</v>
      </c>
      <c r="P33" s="1"/>
    </row>
    <row r="34" spans="1:16" ht="12.75" customHeight="1" x14ac:dyDescent="0.2">
      <c r="A34" s="20">
        <v>510</v>
      </c>
      <c r="B34" s="18">
        <v>2.9710000000000001</v>
      </c>
      <c r="C34" s="18">
        <v>4.5400000000000003E-2</v>
      </c>
      <c r="D34" s="18">
        <v>1.6554</v>
      </c>
      <c r="E34" s="18">
        <v>0.1225</v>
      </c>
      <c r="F34" s="10">
        <f t="shared" si="0"/>
        <v>4.7942999999999998</v>
      </c>
      <c r="G34" s="19">
        <f t="shared" si="1"/>
        <v>0.91164999999999996</v>
      </c>
      <c r="I34" s="20">
        <v>2204</v>
      </c>
      <c r="J34" s="18">
        <v>0.36009999999999998</v>
      </c>
      <c r="K34" s="18">
        <v>5.4000000000000003E-3</v>
      </c>
      <c r="L34" s="18">
        <v>0.25140000000000001</v>
      </c>
      <c r="M34" s="18">
        <v>0.1225</v>
      </c>
      <c r="N34" s="10">
        <f t="shared" si="2"/>
        <v>0.73939999999999995</v>
      </c>
      <c r="O34" s="19">
        <f t="shared" si="3"/>
        <v>0.18965000000000001</v>
      </c>
      <c r="P34" s="1"/>
    </row>
    <row r="35" spans="1:16" ht="12.75" customHeight="1" x14ac:dyDescent="0.2">
      <c r="A35" s="20">
        <v>511</v>
      </c>
      <c r="B35" s="18">
        <v>1.9568000000000001</v>
      </c>
      <c r="C35" s="18">
        <v>3.0200000000000001E-2</v>
      </c>
      <c r="D35" s="18">
        <v>0.85440000000000005</v>
      </c>
      <c r="E35" s="18">
        <v>0.1225</v>
      </c>
      <c r="F35" s="10">
        <f t="shared" si="0"/>
        <v>2.9639000000000002</v>
      </c>
      <c r="G35" s="19">
        <f t="shared" si="1"/>
        <v>0.50355000000000005</v>
      </c>
      <c r="I35" s="20">
        <v>2401</v>
      </c>
      <c r="J35" s="18">
        <v>0.65059999999999996</v>
      </c>
      <c r="K35" s="18">
        <v>0.01</v>
      </c>
      <c r="L35" s="18">
        <v>0.28060000000000002</v>
      </c>
      <c r="M35" s="18">
        <v>0.1225</v>
      </c>
      <c r="N35" s="10">
        <f t="shared" si="2"/>
        <v>1.0637000000000001</v>
      </c>
      <c r="O35" s="19">
        <f t="shared" si="3"/>
        <v>0.20655000000000001</v>
      </c>
      <c r="P35" s="1"/>
    </row>
    <row r="36" spans="1:16" ht="12.75" customHeight="1" x14ac:dyDescent="0.2">
      <c r="A36" s="20">
        <v>512</v>
      </c>
      <c r="B36" s="18">
        <v>1.5863</v>
      </c>
      <c r="C36" s="18">
        <v>2.4299999999999999E-2</v>
      </c>
      <c r="D36" s="18">
        <v>0.87490000000000001</v>
      </c>
      <c r="E36" s="18">
        <v>0.1225</v>
      </c>
      <c r="F36" s="10">
        <f t="shared" si="0"/>
        <v>2.6080000000000001</v>
      </c>
      <c r="G36" s="19">
        <f t="shared" si="1"/>
        <v>0.51085000000000003</v>
      </c>
      <c r="I36" s="20">
        <v>2903</v>
      </c>
      <c r="J36" s="18">
        <v>0.78559999999999997</v>
      </c>
      <c r="K36" s="18">
        <v>1.18E-2</v>
      </c>
      <c r="L36" s="18">
        <v>0.62809999999999999</v>
      </c>
      <c r="M36" s="18">
        <v>0.1225</v>
      </c>
      <c r="N36" s="10">
        <f t="shared" si="2"/>
        <v>1.548</v>
      </c>
      <c r="O36" s="19">
        <f t="shared" si="3"/>
        <v>0.38119999999999998</v>
      </c>
      <c r="P36" s="1"/>
    </row>
    <row r="37" spans="1:16" ht="12.75" customHeight="1" x14ac:dyDescent="0.2">
      <c r="A37" s="20">
        <v>513</v>
      </c>
      <c r="B37" s="18">
        <v>1.1969000000000001</v>
      </c>
      <c r="C37" s="18">
        <v>1.84E-2</v>
      </c>
      <c r="D37" s="18">
        <v>0.57699999999999996</v>
      </c>
      <c r="E37" s="18">
        <v>0.1225</v>
      </c>
      <c r="F37" s="10">
        <f t="shared" si="0"/>
        <v>1.9148000000000001</v>
      </c>
      <c r="G37" s="19">
        <f t="shared" si="1"/>
        <v>0.35894999999999999</v>
      </c>
      <c r="I37" s="20">
        <v>2904</v>
      </c>
      <c r="J37" s="18">
        <v>0.995</v>
      </c>
      <c r="K37" s="18">
        <v>1.5299999999999999E-2</v>
      </c>
      <c r="L37" s="18">
        <v>0.50890000000000002</v>
      </c>
      <c r="M37" s="18">
        <v>0.1225</v>
      </c>
      <c r="N37" s="10">
        <f t="shared" si="2"/>
        <v>1.6416999999999999</v>
      </c>
      <c r="O37" s="19">
        <f t="shared" si="3"/>
        <v>0.32335000000000003</v>
      </c>
      <c r="P37" s="1"/>
    </row>
    <row r="38" spans="1:16" ht="12.75" customHeight="1" x14ac:dyDescent="0.2">
      <c r="A38" s="20">
        <v>514</v>
      </c>
      <c r="B38" s="18">
        <v>1.6711</v>
      </c>
      <c r="C38" s="18">
        <v>2.5600000000000001E-2</v>
      </c>
      <c r="D38" s="18">
        <v>0.90759999999999996</v>
      </c>
      <c r="E38" s="18">
        <v>0.1225</v>
      </c>
      <c r="F38" s="10">
        <f t="shared" si="0"/>
        <v>2.7267999999999999</v>
      </c>
      <c r="G38" s="19">
        <f t="shared" si="1"/>
        <v>0.52785000000000004</v>
      </c>
      <c r="I38" s="20">
        <v>2905</v>
      </c>
      <c r="J38" s="18">
        <v>0.56530000000000002</v>
      </c>
      <c r="K38" s="18">
        <v>8.6E-3</v>
      </c>
      <c r="L38" s="18">
        <v>0.36959999999999998</v>
      </c>
      <c r="M38" s="18">
        <v>0.1225</v>
      </c>
      <c r="N38" s="10">
        <f t="shared" si="2"/>
        <v>1.0660000000000001</v>
      </c>
      <c r="O38" s="19">
        <f t="shared" si="3"/>
        <v>0.25035000000000002</v>
      </c>
      <c r="P38" s="1"/>
    </row>
    <row r="39" spans="1:16" ht="12.75" customHeight="1" x14ac:dyDescent="0.2">
      <c r="A39" s="20">
        <v>516</v>
      </c>
      <c r="B39" s="18">
        <v>1.8572</v>
      </c>
      <c r="C39" s="18">
        <v>2.8500000000000001E-2</v>
      </c>
      <c r="D39" s="18">
        <v>0.9385</v>
      </c>
      <c r="E39" s="18">
        <v>0.1225</v>
      </c>
      <c r="F39" s="10">
        <f t="shared" si="0"/>
        <v>2.9466999999999999</v>
      </c>
      <c r="G39" s="19">
        <f t="shared" si="1"/>
        <v>0.54474999999999996</v>
      </c>
      <c r="I39" s="20">
        <v>2906</v>
      </c>
      <c r="J39" s="18">
        <v>0.57220000000000004</v>
      </c>
      <c r="K39" s="18">
        <v>8.6E-3</v>
      </c>
      <c r="L39" s="18">
        <v>0.46229999999999999</v>
      </c>
      <c r="M39" s="18">
        <v>0.1225</v>
      </c>
      <c r="N39" s="10">
        <f t="shared" si="2"/>
        <v>1.1656</v>
      </c>
      <c r="O39" s="19">
        <f t="shared" si="3"/>
        <v>0.29670000000000002</v>
      </c>
      <c r="P39" s="1"/>
    </row>
    <row r="40" spans="1:16" ht="12.75" customHeight="1" x14ac:dyDescent="0.2">
      <c r="A40" s="20">
        <v>517</v>
      </c>
      <c r="B40" s="18">
        <v>2.4678</v>
      </c>
      <c r="C40" s="18">
        <v>3.7999999999999999E-2</v>
      </c>
      <c r="D40" s="18">
        <v>1.1882999999999999</v>
      </c>
      <c r="E40" s="18">
        <v>0.1225</v>
      </c>
      <c r="F40" s="10">
        <f t="shared" si="0"/>
        <v>3.8166000000000002</v>
      </c>
      <c r="G40" s="19">
        <f t="shared" si="1"/>
        <v>0.6744</v>
      </c>
      <c r="I40" s="20">
        <v>2907</v>
      </c>
      <c r="J40" s="18">
        <v>0.57089999999999996</v>
      </c>
      <c r="K40" s="18">
        <v>8.6E-3</v>
      </c>
      <c r="L40" s="18">
        <v>0.3926</v>
      </c>
      <c r="M40" s="18">
        <v>0.1225</v>
      </c>
      <c r="N40" s="10">
        <f t="shared" si="2"/>
        <v>1.0946</v>
      </c>
      <c r="O40" s="19">
        <f t="shared" si="3"/>
        <v>0.26185000000000003</v>
      </c>
      <c r="P40" s="1"/>
    </row>
    <row r="41" spans="1:16" ht="12.75" customHeight="1" x14ac:dyDescent="0.2">
      <c r="A41" s="20">
        <v>518</v>
      </c>
      <c r="B41" s="18">
        <v>1.5782</v>
      </c>
      <c r="C41" s="18">
        <v>2.4299999999999999E-2</v>
      </c>
      <c r="D41" s="18">
        <v>0.70179999999999998</v>
      </c>
      <c r="E41" s="18">
        <v>0.1225</v>
      </c>
      <c r="F41" s="10">
        <f t="shared" si="0"/>
        <v>2.4268000000000001</v>
      </c>
      <c r="G41" s="19">
        <f t="shared" si="1"/>
        <v>0.42430000000000001</v>
      </c>
      <c r="I41" s="20">
        <v>2908</v>
      </c>
      <c r="J41" s="18">
        <v>1.1826000000000001</v>
      </c>
      <c r="K41" s="18">
        <v>1.78E-2</v>
      </c>
      <c r="L41" s="18">
        <v>0.87039999999999995</v>
      </c>
      <c r="M41" s="18">
        <v>0.1225</v>
      </c>
      <c r="N41" s="10">
        <f t="shared" si="2"/>
        <v>2.1932999999999998</v>
      </c>
      <c r="O41" s="19">
        <f t="shared" si="3"/>
        <v>0.50534999999999997</v>
      </c>
      <c r="P41" s="1"/>
    </row>
    <row r="42" spans="1:16" ht="12.75" customHeight="1" x14ac:dyDescent="0.2">
      <c r="A42" s="20">
        <v>519</v>
      </c>
      <c r="B42" s="18">
        <v>1.6514</v>
      </c>
      <c r="C42" s="18">
        <v>2.5399999999999999E-2</v>
      </c>
      <c r="D42" s="18">
        <v>0.76870000000000005</v>
      </c>
      <c r="E42" s="18">
        <v>0.1225</v>
      </c>
      <c r="F42" s="10">
        <f t="shared" si="0"/>
        <v>2.5680000000000001</v>
      </c>
      <c r="G42" s="19">
        <f t="shared" si="1"/>
        <v>0.45829999999999999</v>
      </c>
      <c r="I42" s="20">
        <v>2909</v>
      </c>
      <c r="J42" s="18">
        <v>0.46079999999999999</v>
      </c>
      <c r="K42" s="18">
        <v>6.8999999999999999E-3</v>
      </c>
      <c r="L42" s="18">
        <v>0.37890000000000001</v>
      </c>
      <c r="M42" s="18">
        <v>0.1225</v>
      </c>
      <c r="N42" s="10">
        <f t="shared" si="2"/>
        <v>0.96909999999999996</v>
      </c>
      <c r="O42" s="19">
        <f t="shared" si="3"/>
        <v>0.25414999999999999</v>
      </c>
      <c r="P42" s="1"/>
    </row>
    <row r="43" spans="1:16" ht="12.75" customHeight="1" x14ac:dyDescent="0.2">
      <c r="A43" s="20">
        <v>521</v>
      </c>
      <c r="B43" s="18">
        <v>0.64970000000000006</v>
      </c>
      <c r="C43" s="18">
        <v>9.9000000000000008E-3</v>
      </c>
      <c r="D43" s="18">
        <v>0.41320000000000001</v>
      </c>
      <c r="E43" s="18">
        <v>0.1225</v>
      </c>
      <c r="F43" s="10">
        <f t="shared" si="0"/>
        <v>1.1953</v>
      </c>
      <c r="G43" s="19">
        <f t="shared" si="1"/>
        <v>0.27279999999999999</v>
      </c>
      <c r="H43" s="14"/>
      <c r="I43" s="20">
        <v>3101</v>
      </c>
      <c r="J43" s="18">
        <v>1.0409999999999999</v>
      </c>
      <c r="K43" s="18">
        <v>1.6E-2</v>
      </c>
      <c r="L43" s="18">
        <v>0.54490000000000005</v>
      </c>
      <c r="M43" s="18">
        <v>0.1225</v>
      </c>
      <c r="N43" s="10">
        <f t="shared" si="2"/>
        <v>1.7243999999999999</v>
      </c>
      <c r="O43" s="19">
        <f t="shared" si="3"/>
        <v>0.3417</v>
      </c>
      <c r="P43" s="1"/>
    </row>
    <row r="44" spans="1:16" ht="12.75" customHeight="1" x14ac:dyDescent="0.2">
      <c r="A44" s="20">
        <v>540</v>
      </c>
      <c r="B44" s="18">
        <v>3.0200000000000001E-2</v>
      </c>
      <c r="C44" s="18">
        <v>5.0000000000000001E-4</v>
      </c>
      <c r="D44" s="18">
        <v>1.46E-2</v>
      </c>
      <c r="E44" s="18">
        <v>1E-3</v>
      </c>
      <c r="F44" s="10">
        <f t="shared" si="0"/>
        <v>4.6300000000000001E-2</v>
      </c>
      <c r="G44" s="19">
        <f t="shared" si="1"/>
        <v>8.0499999999999999E-3</v>
      </c>
      <c r="H44" s="14" t="s">
        <v>7</v>
      </c>
      <c r="I44" s="20">
        <v>3102</v>
      </c>
      <c r="J44" s="18">
        <v>0.47660000000000002</v>
      </c>
      <c r="K44" s="18">
        <v>7.3000000000000001E-3</v>
      </c>
      <c r="L44" s="18">
        <v>0.2167</v>
      </c>
      <c r="M44" s="18">
        <v>0.1225</v>
      </c>
      <c r="N44" s="10">
        <f t="shared" si="2"/>
        <v>0.82310000000000005</v>
      </c>
      <c r="O44" s="19">
        <f t="shared" si="3"/>
        <v>0.17324999999999999</v>
      </c>
      <c r="P44" s="1"/>
    </row>
    <row r="45" spans="1:16" ht="12.75" customHeight="1" x14ac:dyDescent="0.2">
      <c r="A45" s="20">
        <v>541</v>
      </c>
      <c r="B45" s="18">
        <v>1.12E-2</v>
      </c>
      <c r="C45" s="18">
        <v>2.0000000000000001E-4</v>
      </c>
      <c r="D45" s="18">
        <v>6.1999999999999998E-3</v>
      </c>
      <c r="E45" s="18">
        <v>1E-3</v>
      </c>
      <c r="F45" s="10">
        <f t="shared" si="0"/>
        <v>1.8599999999999998E-2</v>
      </c>
      <c r="G45" s="19">
        <f t="shared" si="1"/>
        <v>3.7000000000000002E-3</v>
      </c>
      <c r="H45" s="14" t="s">
        <v>7</v>
      </c>
      <c r="I45" s="20">
        <v>3103</v>
      </c>
      <c r="J45" s="18">
        <v>0.52090000000000003</v>
      </c>
      <c r="K45" s="18">
        <v>8.0000000000000002E-3</v>
      </c>
      <c r="L45" s="18">
        <v>0.29570000000000002</v>
      </c>
      <c r="M45" s="18">
        <v>0.1225</v>
      </c>
      <c r="N45" s="10">
        <f t="shared" si="2"/>
        <v>0.94710000000000005</v>
      </c>
      <c r="O45" s="19">
        <f t="shared" si="3"/>
        <v>0.21310000000000001</v>
      </c>
      <c r="P45" s="1"/>
    </row>
    <row r="46" spans="1:16" ht="12.75" customHeight="1" x14ac:dyDescent="0.2">
      <c r="A46" s="20">
        <v>550</v>
      </c>
      <c r="B46" s="18">
        <v>4.8800000000000003E-2</v>
      </c>
      <c r="C46" s="18">
        <v>8.0000000000000004E-4</v>
      </c>
      <c r="D46" s="18">
        <v>2.1899999999999999E-2</v>
      </c>
      <c r="E46" s="18">
        <v>1E-3</v>
      </c>
      <c r="F46" s="10">
        <f t="shared" si="0"/>
        <v>7.2499999999999995E-2</v>
      </c>
      <c r="G46" s="19">
        <f t="shared" si="1"/>
        <v>1.1849999999999999E-2</v>
      </c>
      <c r="H46" s="14" t="s">
        <v>7</v>
      </c>
      <c r="I46" s="20">
        <v>3104</v>
      </c>
      <c r="J46" s="18">
        <v>0.78649999999999998</v>
      </c>
      <c r="K46" s="18">
        <v>1.2E-2</v>
      </c>
      <c r="L46" s="18">
        <v>0.48809999999999998</v>
      </c>
      <c r="M46" s="18">
        <v>0.1225</v>
      </c>
      <c r="N46" s="10">
        <f t="shared" si="2"/>
        <v>1.4091</v>
      </c>
      <c r="O46" s="19">
        <f t="shared" si="3"/>
        <v>0.31130000000000002</v>
      </c>
      <c r="P46" s="1"/>
    </row>
    <row r="47" spans="1:16" ht="12.75" customHeight="1" x14ac:dyDescent="0.2">
      <c r="A47" s="20">
        <v>551</v>
      </c>
      <c r="B47" s="18">
        <v>2.0199999999999999E-2</v>
      </c>
      <c r="C47" s="18">
        <v>2.9999999999999997E-4</v>
      </c>
      <c r="D47" s="18">
        <v>9.5999999999999992E-3</v>
      </c>
      <c r="E47" s="18">
        <v>1E-3</v>
      </c>
      <c r="F47" s="10">
        <f t="shared" si="0"/>
        <v>3.1099999999999999E-2</v>
      </c>
      <c r="G47" s="19">
        <f t="shared" si="1"/>
        <v>5.45E-3</v>
      </c>
      <c r="H47" s="14" t="s">
        <v>7</v>
      </c>
      <c r="I47" s="20">
        <v>3105</v>
      </c>
      <c r="J47" s="18">
        <v>0.92720000000000002</v>
      </c>
      <c r="K47" s="18">
        <v>1.3899999999999999E-2</v>
      </c>
      <c r="L47" s="18">
        <v>0.7</v>
      </c>
      <c r="M47" s="18">
        <v>0.1225</v>
      </c>
      <c r="N47" s="10">
        <f t="shared" si="2"/>
        <v>1.7636000000000001</v>
      </c>
      <c r="O47" s="19">
        <f t="shared" si="3"/>
        <v>0.41820000000000002</v>
      </c>
      <c r="P47" s="1"/>
    </row>
    <row r="48" spans="1:16" ht="12.75" customHeight="1" x14ac:dyDescent="0.2">
      <c r="A48" s="20">
        <v>601</v>
      </c>
      <c r="B48" s="18">
        <v>0.65380000000000005</v>
      </c>
      <c r="C48" s="18">
        <v>1.01E-2</v>
      </c>
      <c r="D48" s="18">
        <v>0.31840000000000002</v>
      </c>
      <c r="E48" s="18">
        <v>0.1225</v>
      </c>
      <c r="F48" s="10">
        <f t="shared" si="0"/>
        <v>1.1048</v>
      </c>
      <c r="G48" s="19">
        <f t="shared" si="1"/>
        <v>0.22550000000000001</v>
      </c>
      <c r="I48" s="20">
        <v>3303</v>
      </c>
      <c r="J48" s="18">
        <v>0.45639999999999997</v>
      </c>
      <c r="K48" s="18">
        <v>6.8999999999999999E-3</v>
      </c>
      <c r="L48" s="18">
        <v>0.29459999999999997</v>
      </c>
      <c r="M48" s="18">
        <v>0.1225</v>
      </c>
      <c r="N48" s="10">
        <f t="shared" si="2"/>
        <v>0.88039999999999996</v>
      </c>
      <c r="O48" s="19">
        <f t="shared" si="3"/>
        <v>0.21199999999999999</v>
      </c>
      <c r="P48" s="1"/>
    </row>
    <row r="49" spans="1:16" ht="12.75" customHeight="1" x14ac:dyDescent="0.2">
      <c r="A49" s="20">
        <v>602</v>
      </c>
      <c r="B49" s="18">
        <v>1.044</v>
      </c>
      <c r="C49" s="18">
        <v>1.6299999999999999E-2</v>
      </c>
      <c r="D49" s="18">
        <v>0.31269999999999998</v>
      </c>
      <c r="E49" s="18">
        <v>0.1225</v>
      </c>
      <c r="F49" s="10">
        <f t="shared" si="0"/>
        <v>1.4955000000000001</v>
      </c>
      <c r="G49" s="19">
        <f t="shared" si="1"/>
        <v>0.22575000000000001</v>
      </c>
      <c r="I49" s="20">
        <v>3304</v>
      </c>
      <c r="J49" s="18">
        <v>0.71830000000000005</v>
      </c>
      <c r="K49" s="18">
        <v>1.0800000000000001E-2</v>
      </c>
      <c r="L49" s="18">
        <v>0.54620000000000002</v>
      </c>
      <c r="M49" s="18">
        <v>0.1225</v>
      </c>
      <c r="N49" s="10">
        <f t="shared" si="2"/>
        <v>1.3977999999999999</v>
      </c>
      <c r="O49" s="19">
        <f t="shared" si="3"/>
        <v>0.33975</v>
      </c>
      <c r="P49" s="1"/>
    </row>
    <row r="50" spans="1:16" ht="12.75" customHeight="1" x14ac:dyDescent="0.2">
      <c r="A50" s="20">
        <v>603</v>
      </c>
      <c r="B50" s="18">
        <v>1.0483</v>
      </c>
      <c r="C50" s="18">
        <v>1.6299999999999999E-2</v>
      </c>
      <c r="D50" s="18">
        <v>0.37069999999999997</v>
      </c>
      <c r="E50" s="18">
        <v>0.1225</v>
      </c>
      <c r="F50" s="10">
        <f t="shared" si="0"/>
        <v>1.5578000000000001</v>
      </c>
      <c r="G50" s="19">
        <f t="shared" si="1"/>
        <v>0.25474999999999998</v>
      </c>
      <c r="I50" s="20">
        <v>3309</v>
      </c>
      <c r="J50" s="18">
        <v>0.52170000000000005</v>
      </c>
      <c r="K50" s="18">
        <v>7.9000000000000008E-3</v>
      </c>
      <c r="L50" s="18">
        <v>0.34050000000000002</v>
      </c>
      <c r="M50" s="18">
        <v>0.1225</v>
      </c>
      <c r="N50" s="10">
        <f t="shared" si="2"/>
        <v>0.99260000000000004</v>
      </c>
      <c r="O50" s="19">
        <f t="shared" si="3"/>
        <v>0.23544999999999999</v>
      </c>
      <c r="P50" s="1"/>
    </row>
    <row r="51" spans="1:16" ht="12.75" customHeight="1" x14ac:dyDescent="0.2">
      <c r="A51" s="20">
        <v>604</v>
      </c>
      <c r="B51" s="18">
        <v>1.3866000000000001</v>
      </c>
      <c r="C51" s="18">
        <v>2.12E-2</v>
      </c>
      <c r="D51" s="18">
        <v>0.74519999999999997</v>
      </c>
      <c r="E51" s="18">
        <v>0.1225</v>
      </c>
      <c r="F51" s="10">
        <f t="shared" si="0"/>
        <v>2.2755000000000001</v>
      </c>
      <c r="G51" s="19">
        <f t="shared" si="1"/>
        <v>0.44445000000000001</v>
      </c>
      <c r="I51" s="20">
        <v>3402</v>
      </c>
      <c r="J51" s="18">
        <v>0.61729999999999996</v>
      </c>
      <c r="K51" s="18">
        <v>9.4000000000000004E-3</v>
      </c>
      <c r="L51" s="18">
        <v>0.37019999999999997</v>
      </c>
      <c r="M51" s="18">
        <v>0.1225</v>
      </c>
      <c r="N51" s="10">
        <f t="shared" si="2"/>
        <v>1.1194</v>
      </c>
      <c r="O51" s="19">
        <f t="shared" si="3"/>
        <v>0.25105</v>
      </c>
      <c r="P51" s="1"/>
    </row>
    <row r="52" spans="1:16" ht="12.75" customHeight="1" x14ac:dyDescent="0.2">
      <c r="A52" s="20">
        <v>606</v>
      </c>
      <c r="B52" s="18">
        <v>0.66720000000000002</v>
      </c>
      <c r="C52" s="18">
        <v>1.0200000000000001E-2</v>
      </c>
      <c r="D52" s="18">
        <v>0.4</v>
      </c>
      <c r="E52" s="18">
        <v>0.1225</v>
      </c>
      <c r="F52" s="10">
        <f t="shared" si="0"/>
        <v>1.1999</v>
      </c>
      <c r="G52" s="19">
        <f t="shared" si="1"/>
        <v>0.26634999999999998</v>
      </c>
      <c r="I52" s="20">
        <v>3403</v>
      </c>
      <c r="J52" s="18">
        <v>0.2039</v>
      </c>
      <c r="K52" s="18">
        <v>3.0999999999999999E-3</v>
      </c>
      <c r="L52" s="18">
        <v>0.1142</v>
      </c>
      <c r="M52" s="18">
        <v>0.1225</v>
      </c>
      <c r="N52" s="10">
        <f t="shared" si="2"/>
        <v>0.44369999999999998</v>
      </c>
      <c r="O52" s="19">
        <f t="shared" si="3"/>
        <v>0.11990000000000001</v>
      </c>
      <c r="P52" s="1"/>
    </row>
    <row r="53" spans="1:16" ht="12.75" customHeight="1" x14ac:dyDescent="0.2">
      <c r="A53" s="20">
        <v>607</v>
      </c>
      <c r="B53" s="18">
        <v>0.97499999999999998</v>
      </c>
      <c r="C53" s="18">
        <v>1.4999999999999999E-2</v>
      </c>
      <c r="D53" s="18">
        <v>0.45340000000000003</v>
      </c>
      <c r="E53" s="18">
        <v>0.1225</v>
      </c>
      <c r="F53" s="10">
        <f t="shared" si="0"/>
        <v>1.5659000000000001</v>
      </c>
      <c r="G53" s="19">
        <f t="shared" si="1"/>
        <v>0.29544999999999999</v>
      </c>
      <c r="I53" s="20">
        <v>3404</v>
      </c>
      <c r="J53" s="18">
        <v>0.54379999999999995</v>
      </c>
      <c r="K53" s="18">
        <v>8.3000000000000001E-3</v>
      </c>
      <c r="L53" s="18">
        <v>0.34399999999999997</v>
      </c>
      <c r="M53" s="18">
        <v>0.1225</v>
      </c>
      <c r="N53" s="10">
        <f t="shared" si="2"/>
        <v>1.0185999999999999</v>
      </c>
      <c r="O53" s="19">
        <f t="shared" si="3"/>
        <v>0.2374</v>
      </c>
      <c r="P53" s="1"/>
    </row>
    <row r="54" spans="1:16" ht="12.75" customHeight="1" x14ac:dyDescent="0.2">
      <c r="A54" s="20">
        <v>608</v>
      </c>
      <c r="B54" s="18">
        <v>0.61980000000000002</v>
      </c>
      <c r="C54" s="18">
        <v>9.5999999999999992E-3</v>
      </c>
      <c r="D54" s="18">
        <v>0.2319</v>
      </c>
      <c r="E54" s="18">
        <v>0.1225</v>
      </c>
      <c r="F54" s="10">
        <f t="shared" si="0"/>
        <v>0.98380000000000001</v>
      </c>
      <c r="G54" s="19">
        <f t="shared" si="1"/>
        <v>0.182</v>
      </c>
      <c r="I54" s="20">
        <v>3405</v>
      </c>
      <c r="J54" s="18">
        <v>0.38030000000000003</v>
      </c>
      <c r="K54" s="18">
        <v>5.7999999999999996E-3</v>
      </c>
      <c r="L54" s="18">
        <v>0.22600000000000001</v>
      </c>
      <c r="M54" s="18">
        <v>0.1225</v>
      </c>
      <c r="N54" s="10">
        <f t="shared" si="2"/>
        <v>0.73460000000000003</v>
      </c>
      <c r="O54" s="19">
        <f t="shared" si="3"/>
        <v>0.17715</v>
      </c>
      <c r="P54" s="1"/>
    </row>
    <row r="55" spans="1:16" ht="12.75" customHeight="1" x14ac:dyDescent="0.2">
      <c r="A55" s="20">
        <v>701</v>
      </c>
      <c r="B55" s="18">
        <v>2.9171999999999998</v>
      </c>
      <c r="C55" s="18">
        <v>4.5400000000000003E-2</v>
      </c>
      <c r="D55" s="18">
        <v>0.96689999999999998</v>
      </c>
      <c r="E55" s="18">
        <v>0.1225</v>
      </c>
      <c r="F55" s="10">
        <f t="shared" si="0"/>
        <v>4.0519999999999996</v>
      </c>
      <c r="G55" s="19">
        <f t="shared" si="1"/>
        <v>0.56740000000000002</v>
      </c>
      <c r="I55" s="20">
        <v>3406</v>
      </c>
      <c r="J55" s="18">
        <v>0.32179999999999997</v>
      </c>
      <c r="K55" s="18">
        <v>4.8999999999999998E-3</v>
      </c>
      <c r="L55" s="18">
        <v>0.2253</v>
      </c>
      <c r="M55" s="18">
        <v>0.1225</v>
      </c>
      <c r="N55" s="10">
        <f t="shared" si="2"/>
        <v>0.67449999999999999</v>
      </c>
      <c r="O55" s="19">
        <f t="shared" si="3"/>
        <v>0.17635000000000001</v>
      </c>
      <c r="P55" s="1"/>
    </row>
    <row r="56" spans="1:16" ht="12.75" customHeight="1" x14ac:dyDescent="0.2">
      <c r="A56" s="20">
        <v>803</v>
      </c>
      <c r="B56" s="18">
        <v>0.75439999999999996</v>
      </c>
      <c r="C56" s="18">
        <v>1.1599999999999999E-2</v>
      </c>
      <c r="D56" s="18">
        <v>0.38319999999999999</v>
      </c>
      <c r="E56" s="18">
        <v>0.1225</v>
      </c>
      <c r="F56" s="10">
        <f t="shared" si="0"/>
        <v>1.2717000000000001</v>
      </c>
      <c r="G56" s="19">
        <f t="shared" si="1"/>
        <v>0.25864999999999999</v>
      </c>
      <c r="I56" s="20">
        <v>3407</v>
      </c>
      <c r="J56" s="18">
        <v>1.0084</v>
      </c>
      <c r="K56" s="18">
        <v>1.55E-2</v>
      </c>
      <c r="L56" s="18">
        <v>0.49099999999999999</v>
      </c>
      <c r="M56" s="18">
        <v>0.1225</v>
      </c>
      <c r="N56" s="10">
        <f t="shared" si="2"/>
        <v>1.6374</v>
      </c>
      <c r="O56" s="19">
        <f t="shared" si="3"/>
        <v>0.3145</v>
      </c>
      <c r="P56" s="1"/>
    </row>
    <row r="57" spans="1:16" ht="12.75" customHeight="1" x14ac:dyDescent="0.2">
      <c r="A57" s="20">
        <v>901</v>
      </c>
      <c r="B57" s="18">
        <v>1.5782</v>
      </c>
      <c r="C57" s="18">
        <v>2.4299999999999999E-2</v>
      </c>
      <c r="D57" s="18">
        <v>0.70179999999999998</v>
      </c>
      <c r="E57" s="18">
        <v>0.1225</v>
      </c>
      <c r="F57" s="10">
        <f t="shared" si="0"/>
        <v>2.4268000000000001</v>
      </c>
      <c r="G57" s="19">
        <f t="shared" si="1"/>
        <v>0.42430000000000001</v>
      </c>
      <c r="I57" s="20">
        <v>3408</v>
      </c>
      <c r="J57" s="18">
        <v>0.28770000000000001</v>
      </c>
      <c r="K57" s="18">
        <v>4.4000000000000003E-3</v>
      </c>
      <c r="L57" s="18">
        <v>0.15690000000000001</v>
      </c>
      <c r="M57" s="18">
        <v>0.1225</v>
      </c>
      <c r="N57" s="10">
        <f t="shared" si="2"/>
        <v>0.57150000000000001</v>
      </c>
      <c r="O57" s="19">
        <f t="shared" si="3"/>
        <v>0.1419</v>
      </c>
      <c r="P57" s="1"/>
    </row>
    <row r="58" spans="1:16" ht="12.75" customHeight="1" x14ac:dyDescent="0.2">
      <c r="A58" s="20">
        <v>1002</v>
      </c>
      <c r="B58" s="18">
        <v>1.1569</v>
      </c>
      <c r="C58" s="18">
        <v>1.78E-2</v>
      </c>
      <c r="D58" s="18">
        <v>0.55100000000000005</v>
      </c>
      <c r="E58" s="18">
        <v>0.1225</v>
      </c>
      <c r="F58" s="10">
        <f t="shared" si="0"/>
        <v>1.8482000000000001</v>
      </c>
      <c r="G58" s="19">
        <f t="shared" si="1"/>
        <v>0.34565000000000001</v>
      </c>
      <c r="I58" s="20">
        <v>3409</v>
      </c>
      <c r="J58" s="18">
        <v>0.19520000000000001</v>
      </c>
      <c r="K58" s="18">
        <v>2.8999999999999998E-3</v>
      </c>
      <c r="L58" s="18">
        <v>0.1449</v>
      </c>
      <c r="M58" s="18">
        <v>0.1225</v>
      </c>
      <c r="N58" s="10">
        <f t="shared" si="2"/>
        <v>0.46550000000000002</v>
      </c>
      <c r="O58" s="19">
        <f t="shared" si="3"/>
        <v>0.13514999999999999</v>
      </c>
      <c r="P58" s="1"/>
    </row>
    <row r="59" spans="1:16" ht="12.75" customHeight="1" x14ac:dyDescent="0.2">
      <c r="A59" s="20">
        <v>1003</v>
      </c>
      <c r="B59" s="18">
        <v>0.89980000000000004</v>
      </c>
      <c r="C59" s="18">
        <v>1.38E-2</v>
      </c>
      <c r="D59" s="18">
        <v>0.46960000000000002</v>
      </c>
      <c r="E59" s="18">
        <v>0.1225</v>
      </c>
      <c r="F59" s="10">
        <f t="shared" si="0"/>
        <v>1.5057</v>
      </c>
      <c r="G59" s="19">
        <f t="shared" si="1"/>
        <v>0.30295</v>
      </c>
      <c r="I59" s="20">
        <v>3410</v>
      </c>
      <c r="J59" s="18">
        <v>0.19520000000000001</v>
      </c>
      <c r="K59" s="18">
        <v>2.8999999999999998E-3</v>
      </c>
      <c r="L59" s="18">
        <v>0.1449</v>
      </c>
      <c r="M59" s="18">
        <v>0.1225</v>
      </c>
      <c r="N59" s="10">
        <f t="shared" si="2"/>
        <v>0.46550000000000002</v>
      </c>
      <c r="O59" s="19">
        <f t="shared" si="3"/>
        <v>0.13514999999999999</v>
      </c>
      <c r="P59" s="1"/>
    </row>
    <row r="60" spans="1:16" ht="12.75" customHeight="1" x14ac:dyDescent="0.2">
      <c r="A60" s="20">
        <v>1004</v>
      </c>
      <c r="B60" s="18">
        <v>0.61299999999999999</v>
      </c>
      <c r="C60" s="18">
        <v>9.4999999999999998E-3</v>
      </c>
      <c r="D60" s="18">
        <v>0.248</v>
      </c>
      <c r="E60" s="18">
        <v>0.1225</v>
      </c>
      <c r="F60" s="10">
        <f t="shared" si="0"/>
        <v>0.99299999999999999</v>
      </c>
      <c r="G60" s="19">
        <f t="shared" si="1"/>
        <v>0.19</v>
      </c>
      <c r="I60" s="20">
        <v>3411</v>
      </c>
      <c r="J60" s="18">
        <v>0.75570000000000004</v>
      </c>
      <c r="K60" s="18">
        <v>1.1599999999999999E-2</v>
      </c>
      <c r="L60" s="18">
        <v>0.3468</v>
      </c>
      <c r="M60" s="18">
        <v>0.1225</v>
      </c>
      <c r="N60" s="10">
        <f t="shared" si="2"/>
        <v>1.2365999999999999</v>
      </c>
      <c r="O60" s="19">
        <f t="shared" si="3"/>
        <v>0.24045</v>
      </c>
      <c r="P60" s="1"/>
    </row>
    <row r="61" spans="1:16" ht="12.75" customHeight="1" x14ac:dyDescent="0.2">
      <c r="A61" s="20">
        <v>1005</v>
      </c>
      <c r="B61" s="18">
        <v>11.8215</v>
      </c>
      <c r="C61" s="18">
        <v>0.183</v>
      </c>
      <c r="D61" s="18">
        <v>4.8087</v>
      </c>
      <c r="E61" s="18">
        <v>0.1225</v>
      </c>
      <c r="F61" s="10">
        <f t="shared" si="0"/>
        <v>16.935700000000001</v>
      </c>
      <c r="G61" s="19">
        <f t="shared" si="1"/>
        <v>2.5571000000000002</v>
      </c>
      <c r="I61" s="20">
        <v>3412</v>
      </c>
      <c r="J61" s="18">
        <v>0.89659999999999995</v>
      </c>
      <c r="K61" s="18">
        <v>1.3899999999999999E-2</v>
      </c>
      <c r="L61" s="18">
        <v>0.37690000000000001</v>
      </c>
      <c r="M61" s="18">
        <v>0.1225</v>
      </c>
      <c r="N61" s="10">
        <f t="shared" si="2"/>
        <v>1.4098999999999999</v>
      </c>
      <c r="O61" s="19">
        <f t="shared" si="3"/>
        <v>0.25664999999999999</v>
      </c>
      <c r="P61" s="1"/>
    </row>
    <row r="62" spans="1:16" ht="12.75" customHeight="1" x14ac:dyDescent="0.2">
      <c r="A62" s="20">
        <v>1006</v>
      </c>
      <c r="B62" s="18">
        <v>0.25819999999999999</v>
      </c>
      <c r="C62" s="18">
        <v>3.8999999999999998E-3</v>
      </c>
      <c r="D62" s="18">
        <v>0.15049999999999999</v>
      </c>
      <c r="E62" s="18">
        <v>0.1225</v>
      </c>
      <c r="F62" s="10">
        <f t="shared" si="0"/>
        <v>0.53510000000000002</v>
      </c>
      <c r="G62" s="19">
        <f t="shared" si="1"/>
        <v>0.13844999999999999</v>
      </c>
      <c r="I62" s="20">
        <v>3414</v>
      </c>
      <c r="J62" s="18">
        <v>0.96360000000000001</v>
      </c>
      <c r="K62" s="18">
        <v>1.4800000000000001E-2</v>
      </c>
      <c r="L62" s="18">
        <v>0.49149999999999999</v>
      </c>
      <c r="M62" s="18">
        <v>0.1225</v>
      </c>
      <c r="N62" s="10">
        <f t="shared" si="2"/>
        <v>1.5924</v>
      </c>
      <c r="O62" s="19">
        <f t="shared" si="3"/>
        <v>0.31440000000000001</v>
      </c>
      <c r="P62" s="1"/>
    </row>
    <row r="63" spans="1:16" ht="12.75" customHeight="1" x14ac:dyDescent="0.2">
      <c r="A63" s="20">
        <v>1007</v>
      </c>
      <c r="B63" s="18">
        <v>0.39</v>
      </c>
      <c r="C63" s="18">
        <v>6.0000000000000001E-3</v>
      </c>
      <c r="D63" s="18">
        <v>0.19120000000000001</v>
      </c>
      <c r="E63" s="18">
        <v>0.1225</v>
      </c>
      <c r="F63" s="10">
        <f t="shared" si="0"/>
        <v>0.7097</v>
      </c>
      <c r="G63" s="19">
        <f t="shared" si="1"/>
        <v>0.15984999999999999</v>
      </c>
      <c r="I63" s="20">
        <v>3415</v>
      </c>
      <c r="J63" s="18">
        <v>1.0746</v>
      </c>
      <c r="K63" s="18">
        <v>1.6500000000000001E-2</v>
      </c>
      <c r="L63" s="18">
        <v>0.57169999999999999</v>
      </c>
      <c r="M63" s="18">
        <v>0.1225</v>
      </c>
      <c r="N63" s="10">
        <f t="shared" si="2"/>
        <v>1.7853000000000001</v>
      </c>
      <c r="O63" s="19">
        <f t="shared" si="3"/>
        <v>0.35535</v>
      </c>
      <c r="P63" s="1"/>
    </row>
    <row r="64" spans="1:16" ht="12.75" customHeight="1" x14ac:dyDescent="0.2">
      <c r="A64" s="20">
        <v>1101</v>
      </c>
      <c r="B64" s="18">
        <v>1.4194</v>
      </c>
      <c r="C64" s="18">
        <v>2.18E-2</v>
      </c>
      <c r="D64" s="18">
        <v>0.72829999999999995</v>
      </c>
      <c r="E64" s="18">
        <v>0.1225</v>
      </c>
      <c r="F64" s="10">
        <f t="shared" si="0"/>
        <v>2.2919999999999998</v>
      </c>
      <c r="G64" s="19">
        <f t="shared" si="1"/>
        <v>0.43630000000000002</v>
      </c>
      <c r="I64" s="20">
        <v>3501</v>
      </c>
      <c r="J64" s="18">
        <v>0.62119999999999997</v>
      </c>
      <c r="K64" s="18">
        <v>9.2999999999999992E-3</v>
      </c>
      <c r="L64" s="18">
        <v>0.46910000000000002</v>
      </c>
      <c r="M64" s="18">
        <v>0.1225</v>
      </c>
      <c r="N64" s="10">
        <f t="shared" si="2"/>
        <v>1.2221</v>
      </c>
      <c r="O64" s="19">
        <f t="shared" si="3"/>
        <v>0.30044999999999999</v>
      </c>
      <c r="P64" s="1"/>
    </row>
    <row r="65" spans="1:16" ht="12.75" customHeight="1" x14ac:dyDescent="0.2">
      <c r="A65" s="20">
        <v>1102</v>
      </c>
      <c r="B65" s="18">
        <v>2.4542000000000002</v>
      </c>
      <c r="C65" s="18">
        <v>3.8100000000000002E-2</v>
      </c>
      <c r="D65" s="18">
        <v>0.93969999999999998</v>
      </c>
      <c r="E65" s="18">
        <v>0.1225</v>
      </c>
      <c r="F65" s="10">
        <f t="shared" si="0"/>
        <v>3.5545</v>
      </c>
      <c r="G65" s="19">
        <f t="shared" si="1"/>
        <v>0.55015000000000003</v>
      </c>
      <c r="I65" s="20">
        <v>3503</v>
      </c>
      <c r="J65" s="18">
        <v>0.3821</v>
      </c>
      <c r="K65" s="18">
        <v>5.7999999999999996E-3</v>
      </c>
      <c r="L65" s="18">
        <v>0.26600000000000001</v>
      </c>
      <c r="M65" s="18">
        <v>0.1225</v>
      </c>
      <c r="N65" s="10">
        <f t="shared" si="2"/>
        <v>0.77639999999999998</v>
      </c>
      <c r="O65" s="19">
        <f t="shared" si="3"/>
        <v>0.19714999999999999</v>
      </c>
      <c r="P65" s="1"/>
    </row>
    <row r="66" spans="1:16" ht="12.75" customHeight="1" x14ac:dyDescent="0.2">
      <c r="A66" s="20">
        <v>1103</v>
      </c>
      <c r="B66" s="18">
        <v>1.4001999999999999</v>
      </c>
      <c r="C66" s="18">
        <v>2.1600000000000001E-2</v>
      </c>
      <c r="D66" s="18">
        <v>0.65590000000000004</v>
      </c>
      <c r="E66" s="18">
        <v>0.1225</v>
      </c>
      <c r="F66" s="10">
        <f t="shared" si="0"/>
        <v>2.2002000000000002</v>
      </c>
      <c r="G66" s="19">
        <f t="shared" si="1"/>
        <v>0.4</v>
      </c>
      <c r="I66" s="20">
        <v>3506</v>
      </c>
      <c r="J66" s="18">
        <v>1.1751</v>
      </c>
      <c r="K66" s="18">
        <v>1.8100000000000002E-2</v>
      </c>
      <c r="L66" s="18">
        <v>0.58040000000000003</v>
      </c>
      <c r="M66" s="18">
        <v>0.1225</v>
      </c>
      <c r="N66" s="10">
        <f t="shared" si="2"/>
        <v>1.8960999999999999</v>
      </c>
      <c r="O66" s="19">
        <f t="shared" si="3"/>
        <v>0.36049999999999999</v>
      </c>
      <c r="P66" s="1"/>
    </row>
    <row r="67" spans="1:16" ht="12.75" customHeight="1" x14ac:dyDescent="0.2">
      <c r="A67" s="20">
        <v>1104</v>
      </c>
      <c r="B67" s="18">
        <v>0.75739999999999996</v>
      </c>
      <c r="C67" s="18">
        <v>1.15E-2</v>
      </c>
      <c r="D67" s="18">
        <v>0.48480000000000001</v>
      </c>
      <c r="E67" s="18">
        <v>0.1225</v>
      </c>
      <c r="F67" s="10">
        <f t="shared" si="0"/>
        <v>1.3762000000000001</v>
      </c>
      <c r="G67" s="19">
        <f t="shared" si="1"/>
        <v>0.30940000000000001</v>
      </c>
      <c r="I67" s="20">
        <v>3509</v>
      </c>
      <c r="J67" s="18">
        <v>0.48870000000000002</v>
      </c>
      <c r="K67" s="18">
        <v>7.4000000000000003E-3</v>
      </c>
      <c r="L67" s="18">
        <v>0.33289999999999997</v>
      </c>
      <c r="M67" s="18">
        <v>0.1225</v>
      </c>
      <c r="N67" s="10">
        <f t="shared" si="2"/>
        <v>0.95150000000000001</v>
      </c>
      <c r="O67" s="19">
        <f t="shared" si="3"/>
        <v>0.23139999999999999</v>
      </c>
      <c r="P67" s="1"/>
    </row>
    <row r="68" spans="1:16" ht="12.75" customHeight="1" x14ac:dyDescent="0.2">
      <c r="A68" s="20">
        <v>1105</v>
      </c>
      <c r="B68" s="18">
        <v>0.95589999999999997</v>
      </c>
      <c r="C68" s="18">
        <v>1.47E-2</v>
      </c>
      <c r="D68" s="18">
        <v>0.47649999999999998</v>
      </c>
      <c r="E68" s="18">
        <v>0.1225</v>
      </c>
      <c r="F68" s="10">
        <f t="shared" si="0"/>
        <v>1.5696000000000001</v>
      </c>
      <c r="G68" s="19">
        <f t="shared" si="1"/>
        <v>0.30685000000000001</v>
      </c>
      <c r="I68" s="20">
        <v>3510</v>
      </c>
      <c r="J68" s="18">
        <v>0.43099999999999999</v>
      </c>
      <c r="K68" s="18">
        <v>6.4999999999999997E-3</v>
      </c>
      <c r="L68" s="18">
        <v>0.31009999999999999</v>
      </c>
      <c r="M68" s="18">
        <v>0.1225</v>
      </c>
      <c r="N68" s="10">
        <f t="shared" si="2"/>
        <v>0.87009999999999998</v>
      </c>
      <c r="O68" s="19">
        <f t="shared" si="3"/>
        <v>0.21955</v>
      </c>
      <c r="P68" s="1"/>
    </row>
    <row r="69" spans="1:16" ht="12.75" customHeight="1" x14ac:dyDescent="0.2">
      <c r="A69" s="20">
        <v>1106</v>
      </c>
      <c r="B69" s="18">
        <v>0.39090000000000003</v>
      </c>
      <c r="C69" s="18">
        <v>5.8999999999999999E-3</v>
      </c>
      <c r="D69" s="18">
        <v>0.30309999999999998</v>
      </c>
      <c r="E69" s="18">
        <v>0.1225</v>
      </c>
      <c r="F69" s="10">
        <f t="shared" si="0"/>
        <v>0.82240000000000002</v>
      </c>
      <c r="G69" s="19">
        <f t="shared" si="1"/>
        <v>0.21575</v>
      </c>
      <c r="I69" s="20">
        <v>3511</v>
      </c>
      <c r="J69" s="18">
        <v>0.96560000000000001</v>
      </c>
      <c r="K69" s="18">
        <v>1.47E-2</v>
      </c>
      <c r="L69" s="18">
        <v>0.59360000000000002</v>
      </c>
      <c r="M69" s="18">
        <v>0.1225</v>
      </c>
      <c r="N69" s="10">
        <f t="shared" si="2"/>
        <v>1.6963999999999999</v>
      </c>
      <c r="O69" s="19">
        <f t="shared" si="3"/>
        <v>0.3654</v>
      </c>
      <c r="P69" s="1"/>
    </row>
    <row r="70" spans="1:16" ht="12.75" customHeight="1" x14ac:dyDescent="0.2">
      <c r="A70" s="20">
        <v>1108</v>
      </c>
      <c r="B70" s="18">
        <v>0.56000000000000005</v>
      </c>
      <c r="C70" s="18">
        <v>8.5000000000000006E-3</v>
      </c>
      <c r="D70" s="18">
        <v>0.37790000000000001</v>
      </c>
      <c r="E70" s="18">
        <v>0.1225</v>
      </c>
      <c r="F70" s="10">
        <f t="shared" si="0"/>
        <v>1.0689</v>
      </c>
      <c r="G70" s="19">
        <f t="shared" si="1"/>
        <v>0.25445000000000001</v>
      </c>
      <c r="I70" s="20">
        <v>3512</v>
      </c>
      <c r="J70" s="18">
        <v>0.42049999999999998</v>
      </c>
      <c r="K70" s="18">
        <v>6.3E-3</v>
      </c>
      <c r="L70" s="18">
        <v>0.33629999999999999</v>
      </c>
      <c r="M70" s="18">
        <v>0.1225</v>
      </c>
      <c r="N70" s="10">
        <f t="shared" si="2"/>
        <v>0.88560000000000005</v>
      </c>
      <c r="O70" s="19">
        <f t="shared" si="3"/>
        <v>0.23255000000000001</v>
      </c>
      <c r="P70" s="1"/>
    </row>
    <row r="71" spans="1:16" ht="12.75" customHeight="1" x14ac:dyDescent="0.2">
      <c r="A71" s="20">
        <v>1109</v>
      </c>
      <c r="B71" s="18">
        <v>2.0853000000000002</v>
      </c>
      <c r="C71" s="18">
        <v>3.2000000000000001E-2</v>
      </c>
      <c r="D71" s="18">
        <v>1.0587</v>
      </c>
      <c r="E71" s="18">
        <v>0.1225</v>
      </c>
      <c r="F71" s="10">
        <f t="shared" si="0"/>
        <v>3.2985000000000002</v>
      </c>
      <c r="G71" s="19">
        <f t="shared" si="1"/>
        <v>0.60660000000000003</v>
      </c>
      <c r="I71" s="20">
        <v>3513</v>
      </c>
      <c r="J71" s="18">
        <v>0.54490000000000005</v>
      </c>
      <c r="K71" s="18">
        <v>8.2000000000000007E-3</v>
      </c>
      <c r="L71" s="18">
        <v>0.43830000000000002</v>
      </c>
      <c r="M71" s="18">
        <v>0.1225</v>
      </c>
      <c r="N71" s="10">
        <f t="shared" si="2"/>
        <v>1.1138999999999999</v>
      </c>
      <c r="O71" s="19">
        <f t="shared" si="3"/>
        <v>0.28449999999999998</v>
      </c>
      <c r="P71" s="1"/>
    </row>
    <row r="72" spans="1:16" ht="12.75" customHeight="1" x14ac:dyDescent="0.2">
      <c r="A72" s="20">
        <v>1301</v>
      </c>
      <c r="B72" s="18">
        <v>0.8327</v>
      </c>
      <c r="C72" s="18">
        <v>1.2800000000000001E-2</v>
      </c>
      <c r="D72" s="18">
        <v>0.38890000000000002</v>
      </c>
      <c r="E72" s="18">
        <v>0.1225</v>
      </c>
      <c r="F72" s="10">
        <f t="shared" ref="F72:F135" si="4">+SUM(B72:E72)</f>
        <v>1.3569</v>
      </c>
      <c r="G72" s="19">
        <f t="shared" ref="G72:G135" si="5">+SUM(C72:E72)/2</f>
        <v>0.2621</v>
      </c>
      <c r="I72" s="20">
        <v>3602</v>
      </c>
      <c r="J72" s="18">
        <v>0.1201</v>
      </c>
      <c r="K72" s="18">
        <v>1.8E-3</v>
      </c>
      <c r="L72" s="18">
        <v>7.8799999999999995E-2</v>
      </c>
      <c r="M72" s="18">
        <v>0.1225</v>
      </c>
      <c r="N72" s="10">
        <f t="shared" ref="N72:N135" si="6">+SUM(J72:M72)</f>
        <v>0.32319999999999999</v>
      </c>
      <c r="O72" s="19">
        <f t="shared" ref="O72:O135" si="7">+SUM(K72:M72)/2</f>
        <v>0.10155</v>
      </c>
      <c r="P72" s="1"/>
    </row>
    <row r="73" spans="1:16" ht="12.75" customHeight="1" x14ac:dyDescent="0.2">
      <c r="A73" s="20">
        <v>1303</v>
      </c>
      <c r="B73" s="18">
        <v>0.46960000000000002</v>
      </c>
      <c r="C73" s="18">
        <v>7.1999999999999998E-3</v>
      </c>
      <c r="D73" s="18">
        <v>0.25580000000000003</v>
      </c>
      <c r="E73" s="18">
        <v>0.1225</v>
      </c>
      <c r="F73" s="10">
        <f t="shared" si="4"/>
        <v>0.85509999999999997</v>
      </c>
      <c r="G73" s="19">
        <f t="shared" si="5"/>
        <v>0.19275</v>
      </c>
      <c r="I73" s="20">
        <v>3603</v>
      </c>
      <c r="J73" s="18">
        <v>0.66739999999999999</v>
      </c>
      <c r="K73" s="18">
        <v>1.01E-2</v>
      </c>
      <c r="L73" s="18">
        <v>0.436</v>
      </c>
      <c r="M73" s="18">
        <v>0.1225</v>
      </c>
      <c r="N73" s="10">
        <f t="shared" si="6"/>
        <v>1.236</v>
      </c>
      <c r="O73" s="19">
        <f t="shared" si="7"/>
        <v>0.2843</v>
      </c>
      <c r="P73" s="1"/>
    </row>
    <row r="74" spans="1:16" ht="12.75" customHeight="1" x14ac:dyDescent="0.2">
      <c r="A74" s="20">
        <v>3604</v>
      </c>
      <c r="B74" s="18">
        <v>0.88700000000000001</v>
      </c>
      <c r="C74" s="18">
        <v>1.34E-2</v>
      </c>
      <c r="D74" s="18">
        <v>0.60240000000000005</v>
      </c>
      <c r="E74" s="18">
        <v>0.1225</v>
      </c>
      <c r="F74" s="10">
        <f t="shared" si="4"/>
        <v>1.6253</v>
      </c>
      <c r="G74" s="19">
        <f t="shared" si="5"/>
        <v>0.36914999999999998</v>
      </c>
      <c r="I74" s="20">
        <v>5207</v>
      </c>
      <c r="J74" s="18">
        <v>0.17549999999999999</v>
      </c>
      <c r="K74" s="18">
        <v>2.5999999999999999E-3</v>
      </c>
      <c r="L74" s="18">
        <v>0.14319999999999999</v>
      </c>
      <c r="M74" s="18">
        <v>0.1225</v>
      </c>
      <c r="N74" s="10">
        <f t="shared" si="6"/>
        <v>0.44379999999999997</v>
      </c>
      <c r="O74" s="19">
        <f t="shared" si="7"/>
        <v>0.13414999999999999</v>
      </c>
      <c r="P74" s="1"/>
    </row>
    <row r="75" spans="1:16" ht="12.75" customHeight="1" x14ac:dyDescent="0.2">
      <c r="A75" s="20">
        <v>3605</v>
      </c>
      <c r="B75" s="18">
        <v>0.61729999999999996</v>
      </c>
      <c r="C75" s="18">
        <v>9.4000000000000004E-3</v>
      </c>
      <c r="D75" s="18">
        <v>0.37019999999999997</v>
      </c>
      <c r="E75" s="18">
        <v>0.1225</v>
      </c>
      <c r="F75" s="10">
        <f t="shared" si="4"/>
        <v>1.1194</v>
      </c>
      <c r="G75" s="19">
        <f t="shared" si="5"/>
        <v>0.25105</v>
      </c>
      <c r="I75" s="20">
        <v>5208</v>
      </c>
      <c r="J75" s="18">
        <v>0.89690000000000003</v>
      </c>
      <c r="K75" s="18">
        <v>1.37E-2</v>
      </c>
      <c r="L75" s="18">
        <v>0.53580000000000005</v>
      </c>
      <c r="M75" s="18">
        <v>0.1225</v>
      </c>
      <c r="N75" s="10">
        <f t="shared" si="6"/>
        <v>1.5689</v>
      </c>
      <c r="O75" s="19">
        <f t="shared" si="7"/>
        <v>0.33600000000000002</v>
      </c>
      <c r="P75" s="1"/>
    </row>
    <row r="76" spans="1:16" ht="12.75" customHeight="1" x14ac:dyDescent="0.2">
      <c r="A76" s="20">
        <v>3701</v>
      </c>
      <c r="B76" s="18">
        <v>0.47660000000000002</v>
      </c>
      <c r="C76" s="18">
        <v>7.3000000000000001E-3</v>
      </c>
      <c r="D76" s="18">
        <v>0.2167</v>
      </c>
      <c r="E76" s="18">
        <v>0.1225</v>
      </c>
      <c r="F76" s="10">
        <f t="shared" si="4"/>
        <v>0.82310000000000005</v>
      </c>
      <c r="G76" s="19">
        <f t="shared" si="5"/>
        <v>0.17324999999999999</v>
      </c>
      <c r="I76" s="20">
        <v>5209</v>
      </c>
      <c r="J76" s="18">
        <v>0.83960000000000001</v>
      </c>
      <c r="K76" s="18">
        <v>1.29E-2</v>
      </c>
      <c r="L76" s="18">
        <v>0.42920000000000003</v>
      </c>
      <c r="M76" s="18">
        <v>0.1225</v>
      </c>
      <c r="N76" s="10">
        <f t="shared" si="6"/>
        <v>1.4041999999999999</v>
      </c>
      <c r="O76" s="19">
        <f t="shared" si="7"/>
        <v>0.2823</v>
      </c>
      <c r="P76" s="1"/>
    </row>
    <row r="77" spans="1:16" ht="12.75" customHeight="1" x14ac:dyDescent="0.2">
      <c r="A77" s="20">
        <v>3702</v>
      </c>
      <c r="B77" s="18">
        <v>0.495</v>
      </c>
      <c r="C77" s="18">
        <v>7.4999999999999997E-3</v>
      </c>
      <c r="D77" s="18">
        <v>0.31640000000000001</v>
      </c>
      <c r="E77" s="18">
        <v>0.1225</v>
      </c>
      <c r="F77" s="10">
        <f t="shared" si="4"/>
        <v>0.94140000000000001</v>
      </c>
      <c r="G77" s="19">
        <f t="shared" si="5"/>
        <v>0.22320000000000001</v>
      </c>
      <c r="I77" s="20">
        <v>5300</v>
      </c>
      <c r="J77" s="18">
        <v>0.1246</v>
      </c>
      <c r="K77" s="18">
        <v>1.9E-3</v>
      </c>
      <c r="L77" s="18">
        <v>7.6799999999999993E-2</v>
      </c>
      <c r="M77" s="18">
        <v>0.1225</v>
      </c>
      <c r="N77" s="10">
        <f t="shared" si="6"/>
        <v>0.32579999999999998</v>
      </c>
      <c r="O77" s="19">
        <f t="shared" si="7"/>
        <v>0.10059999999999999</v>
      </c>
      <c r="P77" s="1"/>
    </row>
    <row r="78" spans="1:16" ht="12.75" customHeight="1" x14ac:dyDescent="0.2">
      <c r="A78" s="20">
        <v>3708</v>
      </c>
      <c r="B78" s="18">
        <v>0.78610000000000002</v>
      </c>
      <c r="C78" s="18">
        <v>1.2E-2</v>
      </c>
      <c r="D78" s="18">
        <v>0.47799999999999998</v>
      </c>
      <c r="E78" s="18">
        <v>0.1225</v>
      </c>
      <c r="F78" s="10">
        <f t="shared" si="4"/>
        <v>1.3986000000000001</v>
      </c>
      <c r="G78" s="19">
        <f t="shared" si="5"/>
        <v>0.30625000000000002</v>
      </c>
      <c r="I78" s="20">
        <v>5301</v>
      </c>
      <c r="J78" s="18">
        <v>4.5499999999999999E-2</v>
      </c>
      <c r="K78" s="18">
        <v>6.9999999999999999E-4</v>
      </c>
      <c r="L78" s="18">
        <v>2.6800000000000001E-2</v>
      </c>
      <c r="M78" s="18">
        <v>0.1225</v>
      </c>
      <c r="N78" s="10">
        <f t="shared" si="6"/>
        <v>0.19550000000000001</v>
      </c>
      <c r="O78" s="19">
        <f t="shared" si="7"/>
        <v>7.4999999999999997E-2</v>
      </c>
      <c r="P78" s="1"/>
    </row>
    <row r="79" spans="1:16" ht="12.75" customHeight="1" x14ac:dyDescent="0.2">
      <c r="A79" s="20">
        <v>3802</v>
      </c>
      <c r="B79" s="18">
        <v>0.2485</v>
      </c>
      <c r="C79" s="18">
        <v>3.8E-3</v>
      </c>
      <c r="D79" s="18">
        <v>0.1724</v>
      </c>
      <c r="E79" s="18">
        <v>0.1225</v>
      </c>
      <c r="F79" s="10">
        <f t="shared" si="4"/>
        <v>0.54720000000000002</v>
      </c>
      <c r="G79" s="19">
        <f t="shared" si="5"/>
        <v>0.14935000000000001</v>
      </c>
      <c r="I79" s="20">
        <v>5302</v>
      </c>
      <c r="J79" s="18">
        <v>1.2E-2</v>
      </c>
      <c r="K79" s="18">
        <v>2.0000000000000001E-4</v>
      </c>
      <c r="L79" s="18">
        <v>6.7999999999999996E-3</v>
      </c>
      <c r="M79" s="18">
        <v>0.1225</v>
      </c>
      <c r="N79" s="10">
        <f t="shared" si="6"/>
        <v>0.14149999999999999</v>
      </c>
      <c r="O79" s="19">
        <f t="shared" si="7"/>
        <v>6.4750000000000002E-2</v>
      </c>
      <c r="P79" s="1"/>
    </row>
    <row r="80" spans="1:16" ht="12.75" customHeight="1" x14ac:dyDescent="0.2">
      <c r="A80" s="20">
        <v>3808</v>
      </c>
      <c r="B80" s="18">
        <v>0.54430000000000001</v>
      </c>
      <c r="C80" s="18">
        <v>8.3000000000000001E-3</v>
      </c>
      <c r="D80" s="18">
        <v>0.28699999999999998</v>
      </c>
      <c r="E80" s="18">
        <v>0.1225</v>
      </c>
      <c r="F80" s="10">
        <f t="shared" si="4"/>
        <v>0.96209999999999996</v>
      </c>
      <c r="G80" s="19">
        <f t="shared" si="5"/>
        <v>0.2089</v>
      </c>
      <c r="I80" s="20">
        <v>5305</v>
      </c>
      <c r="J80" s="18">
        <v>5.9400000000000001E-2</v>
      </c>
      <c r="K80" s="18">
        <v>8.9999999999999998E-4</v>
      </c>
      <c r="L80" s="18">
        <v>3.8800000000000001E-2</v>
      </c>
      <c r="M80" s="18">
        <v>0.1225</v>
      </c>
      <c r="N80" s="10">
        <f t="shared" si="6"/>
        <v>0.22159999999999999</v>
      </c>
      <c r="O80" s="19">
        <f t="shared" si="7"/>
        <v>8.1100000000000005E-2</v>
      </c>
      <c r="P80" s="1"/>
    </row>
    <row r="81" spans="1:16" ht="12.75" customHeight="1" x14ac:dyDescent="0.2">
      <c r="A81" s="20">
        <v>3901</v>
      </c>
      <c r="B81" s="18">
        <v>0.15629999999999999</v>
      </c>
      <c r="C81" s="18">
        <v>2.3E-3</v>
      </c>
      <c r="D81" s="18">
        <v>0.13900000000000001</v>
      </c>
      <c r="E81" s="18">
        <v>0.1225</v>
      </c>
      <c r="F81" s="10">
        <f t="shared" si="4"/>
        <v>0.42009999999999997</v>
      </c>
      <c r="G81" s="19">
        <f t="shared" si="5"/>
        <v>0.13189999999999999</v>
      </c>
      <c r="I81" s="20">
        <v>5306</v>
      </c>
      <c r="J81" s="18">
        <v>4.87E-2</v>
      </c>
      <c r="K81" s="18">
        <v>6.9999999999999999E-4</v>
      </c>
      <c r="L81" s="18">
        <v>3.8399999999999997E-2</v>
      </c>
      <c r="M81" s="18">
        <v>0.1225</v>
      </c>
      <c r="N81" s="10">
        <f t="shared" si="6"/>
        <v>0.21029999999999999</v>
      </c>
      <c r="O81" s="19">
        <f t="shared" si="7"/>
        <v>8.0799999999999997E-2</v>
      </c>
      <c r="P81" s="1"/>
    </row>
    <row r="82" spans="1:16" ht="12.75" customHeight="1" x14ac:dyDescent="0.2">
      <c r="A82" s="20">
        <v>3902</v>
      </c>
      <c r="B82" s="18">
        <v>0.58740000000000003</v>
      </c>
      <c r="C82" s="18">
        <v>8.8999999999999999E-3</v>
      </c>
      <c r="D82" s="18">
        <v>0.4158</v>
      </c>
      <c r="E82" s="18">
        <v>0.1225</v>
      </c>
      <c r="F82" s="10">
        <f t="shared" si="4"/>
        <v>1.1346000000000001</v>
      </c>
      <c r="G82" s="19">
        <f t="shared" si="5"/>
        <v>0.27360000000000001</v>
      </c>
      <c r="I82" s="20">
        <v>5307</v>
      </c>
      <c r="J82" s="18">
        <v>0.96499999999999997</v>
      </c>
      <c r="K82" s="18">
        <v>1.49E-2</v>
      </c>
      <c r="L82" s="18">
        <v>0.435</v>
      </c>
      <c r="M82" s="18">
        <v>0.1225</v>
      </c>
      <c r="N82" s="10">
        <f t="shared" si="6"/>
        <v>1.5374000000000001</v>
      </c>
      <c r="O82" s="19">
        <f t="shared" si="7"/>
        <v>0.28620000000000001</v>
      </c>
      <c r="P82" s="1"/>
    </row>
    <row r="83" spans="1:16" ht="12.75" customHeight="1" x14ac:dyDescent="0.2">
      <c r="A83" s="20">
        <v>3903</v>
      </c>
      <c r="B83" s="18">
        <v>0.45810000000000001</v>
      </c>
      <c r="C83" s="18">
        <v>6.8999999999999999E-3</v>
      </c>
      <c r="D83" s="18">
        <v>0.32440000000000002</v>
      </c>
      <c r="E83" s="18">
        <v>0.1225</v>
      </c>
      <c r="F83" s="10">
        <f t="shared" si="4"/>
        <v>0.91190000000000004</v>
      </c>
      <c r="G83" s="19">
        <f t="shared" si="5"/>
        <v>0.22689999999999999</v>
      </c>
      <c r="I83" s="20">
        <v>5308</v>
      </c>
      <c r="J83" s="18">
        <v>0.1081</v>
      </c>
      <c r="K83" s="18">
        <v>1.6000000000000001E-3</v>
      </c>
      <c r="L83" s="18">
        <v>8.2799999999999999E-2</v>
      </c>
      <c r="M83" s="18">
        <v>0.1225</v>
      </c>
      <c r="N83" s="10">
        <f t="shared" si="6"/>
        <v>0.315</v>
      </c>
      <c r="O83" s="19">
        <f t="shared" si="7"/>
        <v>0.10345</v>
      </c>
      <c r="P83" s="1"/>
    </row>
    <row r="84" spans="1:16" ht="12.75" customHeight="1" x14ac:dyDescent="0.2">
      <c r="A84" s="20">
        <v>3905</v>
      </c>
      <c r="B84" s="18">
        <v>0.1389</v>
      </c>
      <c r="C84" s="18">
        <v>2.0999999999999999E-3</v>
      </c>
      <c r="D84" s="18">
        <v>0.12839999999999999</v>
      </c>
      <c r="E84" s="18">
        <v>0.1225</v>
      </c>
      <c r="F84" s="10">
        <f t="shared" si="4"/>
        <v>0.39190000000000003</v>
      </c>
      <c r="G84" s="19">
        <f t="shared" si="5"/>
        <v>0.1265</v>
      </c>
      <c r="I84" s="20">
        <v>6103</v>
      </c>
      <c r="J84" s="18">
        <v>0.10050000000000001</v>
      </c>
      <c r="K84" s="18">
        <v>1.5E-3</v>
      </c>
      <c r="L84" s="18">
        <v>9.0800000000000006E-2</v>
      </c>
      <c r="M84" s="18">
        <v>0.1225</v>
      </c>
      <c r="N84" s="10">
        <f t="shared" si="6"/>
        <v>0.31530000000000002</v>
      </c>
      <c r="O84" s="19">
        <f t="shared" si="7"/>
        <v>0.1074</v>
      </c>
      <c r="P84" s="1"/>
    </row>
    <row r="85" spans="1:16" ht="12.75" customHeight="1" x14ac:dyDescent="0.2">
      <c r="A85" s="20">
        <v>3906</v>
      </c>
      <c r="B85" s="18">
        <v>0.56269999999999998</v>
      </c>
      <c r="C85" s="18">
        <v>8.5000000000000006E-3</v>
      </c>
      <c r="D85" s="18">
        <v>0.4244</v>
      </c>
      <c r="E85" s="18">
        <v>0.1225</v>
      </c>
      <c r="F85" s="10">
        <f t="shared" si="4"/>
        <v>1.1181000000000001</v>
      </c>
      <c r="G85" s="19">
        <f t="shared" si="5"/>
        <v>0.2777</v>
      </c>
      <c r="I85" s="20">
        <v>6104</v>
      </c>
      <c r="J85" s="18">
        <v>0.4859</v>
      </c>
      <c r="K85" s="18">
        <v>7.3000000000000001E-3</v>
      </c>
      <c r="L85" s="18">
        <v>0.33200000000000002</v>
      </c>
      <c r="M85" s="18">
        <v>0.1225</v>
      </c>
      <c r="N85" s="10">
        <f t="shared" si="6"/>
        <v>0.94769999999999999</v>
      </c>
      <c r="O85" s="19">
        <f t="shared" si="7"/>
        <v>0.23089999999999999</v>
      </c>
      <c r="P85" s="1"/>
    </row>
    <row r="86" spans="1:16" ht="12.75" customHeight="1" x14ac:dyDescent="0.2">
      <c r="A86" s="20">
        <v>3909</v>
      </c>
      <c r="B86" s="18">
        <v>0.31119999999999998</v>
      </c>
      <c r="C86" s="18">
        <v>4.5999999999999999E-3</v>
      </c>
      <c r="D86" s="18">
        <v>0.25540000000000002</v>
      </c>
      <c r="E86" s="18">
        <v>0.1225</v>
      </c>
      <c r="F86" s="10">
        <f t="shared" si="4"/>
        <v>0.69369999999999998</v>
      </c>
      <c r="G86" s="19">
        <f t="shared" si="5"/>
        <v>0.19125</v>
      </c>
      <c r="I86" s="20">
        <v>6105</v>
      </c>
      <c r="J86" s="18">
        <v>0.63939999999999997</v>
      </c>
      <c r="K86" s="18">
        <v>9.7999999999999997E-3</v>
      </c>
      <c r="L86" s="18">
        <v>0.31</v>
      </c>
      <c r="M86" s="18">
        <v>0.1225</v>
      </c>
      <c r="N86" s="10">
        <f t="shared" si="6"/>
        <v>1.0817000000000001</v>
      </c>
      <c r="O86" s="19">
        <f t="shared" si="7"/>
        <v>0.22115000000000001</v>
      </c>
      <c r="P86" s="1"/>
    </row>
    <row r="87" spans="1:16" ht="12.75" customHeight="1" x14ac:dyDescent="0.2">
      <c r="A87" s="20">
        <v>4101</v>
      </c>
      <c r="B87" s="18">
        <v>0.3165</v>
      </c>
      <c r="C87" s="18">
        <v>4.7999999999999996E-3</v>
      </c>
      <c r="D87" s="18">
        <v>0.1933</v>
      </c>
      <c r="E87" s="18">
        <v>0.1225</v>
      </c>
      <c r="F87" s="10">
        <f t="shared" si="4"/>
        <v>0.6371</v>
      </c>
      <c r="G87" s="19">
        <f t="shared" si="5"/>
        <v>0.1603</v>
      </c>
      <c r="I87" s="20">
        <v>6107</v>
      </c>
      <c r="J87" s="18">
        <v>0.13100000000000001</v>
      </c>
      <c r="K87" s="18">
        <v>1.9E-3</v>
      </c>
      <c r="L87" s="18">
        <v>0.15720000000000001</v>
      </c>
      <c r="M87" s="18">
        <v>0.1225</v>
      </c>
      <c r="N87" s="10">
        <f t="shared" si="6"/>
        <v>0.41260000000000002</v>
      </c>
      <c r="O87" s="19">
        <f t="shared" si="7"/>
        <v>0.14080000000000001</v>
      </c>
      <c r="P87" s="1"/>
    </row>
    <row r="88" spans="1:16" ht="12.75" customHeight="1" x14ac:dyDescent="0.2">
      <c r="A88" s="20">
        <v>4103</v>
      </c>
      <c r="B88" s="18">
        <v>0.6724</v>
      </c>
      <c r="C88" s="18">
        <v>1.0200000000000001E-2</v>
      </c>
      <c r="D88" s="18">
        <v>0.44679999999999997</v>
      </c>
      <c r="E88" s="18">
        <v>0.1225</v>
      </c>
      <c r="F88" s="10">
        <f t="shared" si="4"/>
        <v>1.2519</v>
      </c>
      <c r="G88" s="19">
        <f t="shared" si="5"/>
        <v>0.28975000000000001</v>
      </c>
      <c r="I88" s="20">
        <v>6108</v>
      </c>
      <c r="J88" s="18">
        <v>0.3453</v>
      </c>
      <c r="K88" s="18">
        <v>5.1000000000000004E-3</v>
      </c>
      <c r="L88" s="18">
        <v>0.2944</v>
      </c>
      <c r="M88" s="18">
        <v>0.1225</v>
      </c>
      <c r="N88" s="10">
        <f t="shared" si="6"/>
        <v>0.76729999999999998</v>
      </c>
      <c r="O88" s="19">
        <f t="shared" si="7"/>
        <v>0.21099999999999999</v>
      </c>
      <c r="P88" s="1"/>
    </row>
    <row r="89" spans="1:16" ht="12.75" customHeight="1" x14ac:dyDescent="0.2">
      <c r="A89" s="20">
        <v>4107</v>
      </c>
      <c r="B89" s="18">
        <v>0.2666</v>
      </c>
      <c r="C89" s="18">
        <v>4.1000000000000003E-3</v>
      </c>
      <c r="D89" s="18">
        <v>0.1421</v>
      </c>
      <c r="E89" s="18">
        <v>0.1225</v>
      </c>
      <c r="F89" s="10">
        <f t="shared" si="4"/>
        <v>0.5353</v>
      </c>
      <c r="G89" s="19">
        <f t="shared" si="5"/>
        <v>0.13435</v>
      </c>
      <c r="I89" s="20">
        <v>6109</v>
      </c>
      <c r="J89" s="18">
        <v>0.15509999999999999</v>
      </c>
      <c r="K89" s="18">
        <v>2.3999999999999998E-3</v>
      </c>
      <c r="L89" s="18">
        <v>7.6100000000000001E-2</v>
      </c>
      <c r="M89" s="18">
        <v>0.1225</v>
      </c>
      <c r="N89" s="10">
        <f t="shared" si="6"/>
        <v>0.35610000000000003</v>
      </c>
      <c r="O89" s="19">
        <f t="shared" si="7"/>
        <v>0.10050000000000001</v>
      </c>
      <c r="P89" s="1"/>
    </row>
    <row r="90" spans="1:16" ht="12.75" customHeight="1" x14ac:dyDescent="0.2">
      <c r="A90" s="20">
        <v>4108</v>
      </c>
      <c r="B90" s="18">
        <v>0.18179999999999999</v>
      </c>
      <c r="C90" s="18">
        <v>2.7000000000000001E-3</v>
      </c>
      <c r="D90" s="18">
        <v>0.12559999999999999</v>
      </c>
      <c r="E90" s="18">
        <v>0.1225</v>
      </c>
      <c r="F90" s="10">
        <f t="shared" si="4"/>
        <v>0.43259999999999998</v>
      </c>
      <c r="G90" s="19">
        <f t="shared" si="5"/>
        <v>0.12540000000000001</v>
      </c>
      <c r="I90" s="20">
        <v>6110</v>
      </c>
      <c r="J90" s="18">
        <v>0.61370000000000002</v>
      </c>
      <c r="K90" s="18">
        <v>9.4000000000000004E-3</v>
      </c>
      <c r="L90" s="18">
        <v>0.32490000000000002</v>
      </c>
      <c r="M90" s="18">
        <v>0.1225</v>
      </c>
      <c r="N90" s="10">
        <f t="shared" si="6"/>
        <v>1.0705</v>
      </c>
      <c r="O90" s="19">
        <f t="shared" si="7"/>
        <v>0.22839999999999999</v>
      </c>
      <c r="P90" s="1"/>
    </row>
    <row r="91" spans="1:16" ht="12.75" customHeight="1" x14ac:dyDescent="0.2">
      <c r="A91" s="20">
        <v>4109</v>
      </c>
      <c r="B91" s="18">
        <v>0.23880000000000001</v>
      </c>
      <c r="C91" s="18">
        <v>3.5999999999999999E-3</v>
      </c>
      <c r="D91" s="18">
        <v>0.20469999999999999</v>
      </c>
      <c r="E91" s="18">
        <v>0.1225</v>
      </c>
      <c r="F91" s="10">
        <f t="shared" si="4"/>
        <v>0.5696</v>
      </c>
      <c r="G91" s="19">
        <f t="shared" si="5"/>
        <v>0.16539999999999999</v>
      </c>
      <c r="I91" s="20">
        <v>6120</v>
      </c>
      <c r="J91" s="18">
        <v>0.42030000000000001</v>
      </c>
      <c r="K91" s="18">
        <v>6.4000000000000003E-3</v>
      </c>
      <c r="L91" s="18">
        <v>0.22409999999999999</v>
      </c>
      <c r="M91" s="18">
        <v>0.1225</v>
      </c>
      <c r="N91" s="10">
        <f t="shared" si="6"/>
        <v>0.77329999999999999</v>
      </c>
      <c r="O91" s="19">
        <f t="shared" si="7"/>
        <v>0.17649999999999999</v>
      </c>
      <c r="P91" s="1"/>
    </row>
    <row r="92" spans="1:16" ht="12.75" customHeight="1" x14ac:dyDescent="0.2">
      <c r="A92" s="20">
        <v>4201</v>
      </c>
      <c r="B92" s="18">
        <v>1.2807999999999999</v>
      </c>
      <c r="C92" s="18">
        <v>1.9900000000000001E-2</v>
      </c>
      <c r="D92" s="18">
        <v>0.44750000000000001</v>
      </c>
      <c r="E92" s="18">
        <v>0.1225</v>
      </c>
      <c r="F92" s="10">
        <f t="shared" si="4"/>
        <v>1.8707</v>
      </c>
      <c r="G92" s="19">
        <f t="shared" si="5"/>
        <v>0.29494999999999999</v>
      </c>
      <c r="I92" s="20">
        <v>6121</v>
      </c>
      <c r="J92" s="18">
        <v>0.48330000000000001</v>
      </c>
      <c r="K92" s="18">
        <v>7.4000000000000003E-3</v>
      </c>
      <c r="L92" s="18">
        <v>0.25769999999999998</v>
      </c>
      <c r="M92" s="18">
        <v>0.1225</v>
      </c>
      <c r="N92" s="10">
        <f t="shared" si="6"/>
        <v>0.87090000000000001</v>
      </c>
      <c r="O92" s="19">
        <f t="shared" si="7"/>
        <v>0.1938</v>
      </c>
      <c r="P92" s="1"/>
    </row>
    <row r="93" spans="1:16" ht="12.75" customHeight="1" x14ac:dyDescent="0.2">
      <c r="A93" s="20">
        <v>4301</v>
      </c>
      <c r="B93" s="18">
        <v>0.9879</v>
      </c>
      <c r="C93" s="18">
        <v>1.4800000000000001E-2</v>
      </c>
      <c r="D93" s="18">
        <v>0.81459999999999999</v>
      </c>
      <c r="E93" s="18">
        <v>0.1225</v>
      </c>
      <c r="F93" s="10">
        <f t="shared" si="4"/>
        <v>1.9398</v>
      </c>
      <c r="G93" s="19">
        <f t="shared" si="5"/>
        <v>0.47594999999999998</v>
      </c>
      <c r="I93" s="20">
        <v>6201</v>
      </c>
      <c r="J93" s="18">
        <v>0.59279999999999999</v>
      </c>
      <c r="K93" s="18">
        <v>9.1000000000000004E-3</v>
      </c>
      <c r="L93" s="18">
        <v>0.31530000000000002</v>
      </c>
      <c r="M93" s="18">
        <v>0.1225</v>
      </c>
      <c r="N93" s="10">
        <f t="shared" si="6"/>
        <v>1.0397000000000001</v>
      </c>
      <c r="O93" s="19">
        <f t="shared" si="7"/>
        <v>0.22345000000000001</v>
      </c>
      <c r="P93" s="1"/>
    </row>
    <row r="94" spans="1:16" ht="12.75" customHeight="1" x14ac:dyDescent="0.2">
      <c r="A94" s="20">
        <v>4302</v>
      </c>
      <c r="B94" s="18">
        <v>0.96960000000000002</v>
      </c>
      <c r="C94" s="18">
        <v>1.47E-2</v>
      </c>
      <c r="D94" s="18">
        <v>0.64449999999999996</v>
      </c>
      <c r="E94" s="18">
        <v>0.1225</v>
      </c>
      <c r="F94" s="10">
        <f t="shared" si="4"/>
        <v>1.7513000000000001</v>
      </c>
      <c r="G94" s="19">
        <f t="shared" si="5"/>
        <v>0.39084999999999998</v>
      </c>
      <c r="I94" s="20">
        <v>6202</v>
      </c>
      <c r="J94" s="18">
        <v>1.0064</v>
      </c>
      <c r="K94" s="18">
        <v>1.5299999999999999E-2</v>
      </c>
      <c r="L94" s="18">
        <v>0.60729999999999995</v>
      </c>
      <c r="M94" s="18">
        <v>0.1225</v>
      </c>
      <c r="N94" s="10">
        <f t="shared" si="6"/>
        <v>1.7515000000000001</v>
      </c>
      <c r="O94" s="19">
        <f t="shared" si="7"/>
        <v>0.37254999999999999</v>
      </c>
      <c r="P94" s="1"/>
    </row>
    <row r="95" spans="1:16" ht="12.75" customHeight="1" x14ac:dyDescent="0.2">
      <c r="A95" s="20">
        <v>4304</v>
      </c>
      <c r="B95" s="18">
        <v>1.1233</v>
      </c>
      <c r="C95" s="18">
        <v>1.67E-2</v>
      </c>
      <c r="D95" s="18">
        <v>1.0207999999999999</v>
      </c>
      <c r="E95" s="18">
        <v>0.1225</v>
      </c>
      <c r="F95" s="10">
        <f t="shared" si="4"/>
        <v>2.2833000000000001</v>
      </c>
      <c r="G95" s="19">
        <f t="shared" si="5"/>
        <v>0.57999999999999996</v>
      </c>
      <c r="I95" s="20">
        <v>6203</v>
      </c>
      <c r="J95" s="18">
        <v>0.1085</v>
      </c>
      <c r="K95" s="18">
        <v>1.6000000000000001E-3</v>
      </c>
      <c r="L95" s="18">
        <v>0.1318</v>
      </c>
      <c r="M95" s="18">
        <v>0.1225</v>
      </c>
      <c r="N95" s="10">
        <f t="shared" si="6"/>
        <v>0.3644</v>
      </c>
      <c r="O95" s="19">
        <f t="shared" si="7"/>
        <v>0.12795000000000001</v>
      </c>
      <c r="P95" s="1"/>
    </row>
    <row r="96" spans="1:16" ht="12.75" customHeight="1" x14ac:dyDescent="0.2">
      <c r="A96" s="20">
        <v>4305</v>
      </c>
      <c r="B96" s="18">
        <v>1.597</v>
      </c>
      <c r="C96" s="18">
        <v>2.46E-2</v>
      </c>
      <c r="D96" s="18">
        <v>0.71160000000000001</v>
      </c>
      <c r="E96" s="18">
        <v>0.1225</v>
      </c>
      <c r="F96" s="10">
        <f t="shared" si="4"/>
        <v>2.4557000000000002</v>
      </c>
      <c r="G96" s="19">
        <f t="shared" si="5"/>
        <v>0.42935000000000001</v>
      </c>
      <c r="I96" s="20">
        <v>6204</v>
      </c>
      <c r="J96" s="18">
        <v>0.16270000000000001</v>
      </c>
      <c r="K96" s="18">
        <v>2.3999999999999998E-3</v>
      </c>
      <c r="L96" s="18">
        <v>0.12540000000000001</v>
      </c>
      <c r="M96" s="18">
        <v>0.1225</v>
      </c>
      <c r="N96" s="10">
        <f t="shared" si="6"/>
        <v>0.41299999999999998</v>
      </c>
      <c r="O96" s="19">
        <f t="shared" si="7"/>
        <v>0.12515000000000001</v>
      </c>
      <c r="P96" s="1"/>
    </row>
    <row r="97" spans="1:16" ht="12.75" customHeight="1" x14ac:dyDescent="0.2">
      <c r="A97" s="20">
        <v>4401</v>
      </c>
      <c r="B97" s="18">
        <v>0.45639999999999997</v>
      </c>
      <c r="C97" s="18">
        <v>6.8999999999999999E-3</v>
      </c>
      <c r="D97" s="18">
        <v>0.29459999999999997</v>
      </c>
      <c r="E97" s="18">
        <v>0.1225</v>
      </c>
      <c r="F97" s="10">
        <f t="shared" si="4"/>
        <v>0.88039999999999996</v>
      </c>
      <c r="G97" s="19">
        <f t="shared" si="5"/>
        <v>0.21199999999999999</v>
      </c>
      <c r="I97" s="20">
        <v>6205</v>
      </c>
      <c r="J97" s="18">
        <v>0.24299999999999999</v>
      </c>
      <c r="K97" s="18">
        <v>3.7000000000000002E-3</v>
      </c>
      <c r="L97" s="18">
        <v>0.16600000000000001</v>
      </c>
      <c r="M97" s="18">
        <v>0.1225</v>
      </c>
      <c r="N97" s="10">
        <f t="shared" si="6"/>
        <v>0.53520000000000001</v>
      </c>
      <c r="O97" s="19">
        <f t="shared" si="7"/>
        <v>0.14610000000000001</v>
      </c>
      <c r="P97" s="1"/>
    </row>
    <row r="98" spans="1:16" ht="12.75" customHeight="1" x14ac:dyDescent="0.2">
      <c r="A98" s="20">
        <v>4402</v>
      </c>
      <c r="B98" s="18">
        <v>0.88649999999999995</v>
      </c>
      <c r="C98" s="18">
        <v>1.35E-2</v>
      </c>
      <c r="D98" s="18">
        <v>0.50549999999999995</v>
      </c>
      <c r="E98" s="18">
        <v>0.1225</v>
      </c>
      <c r="F98" s="10">
        <f t="shared" si="4"/>
        <v>1.528</v>
      </c>
      <c r="G98" s="19">
        <f t="shared" si="5"/>
        <v>0.32074999999999998</v>
      </c>
      <c r="I98" s="20">
        <v>6206</v>
      </c>
      <c r="J98" s="18">
        <v>0.2374</v>
      </c>
      <c r="K98" s="18">
        <v>3.5999999999999999E-3</v>
      </c>
      <c r="L98" s="18">
        <v>0.17530000000000001</v>
      </c>
      <c r="M98" s="18">
        <v>0.1225</v>
      </c>
      <c r="N98" s="10">
        <f t="shared" si="6"/>
        <v>0.53879999999999995</v>
      </c>
      <c r="O98" s="19">
        <f t="shared" si="7"/>
        <v>0.1507</v>
      </c>
      <c r="P98" s="1"/>
    </row>
    <row r="99" spans="1:16" ht="12.75" customHeight="1" x14ac:dyDescent="0.2">
      <c r="A99" s="20">
        <v>4404</v>
      </c>
      <c r="B99" s="18">
        <v>0.53600000000000003</v>
      </c>
      <c r="C99" s="18">
        <v>8.0999999999999996E-3</v>
      </c>
      <c r="D99" s="18">
        <v>0.35589999999999999</v>
      </c>
      <c r="E99" s="18">
        <v>0.1225</v>
      </c>
      <c r="F99" s="10">
        <f t="shared" si="4"/>
        <v>1.0225</v>
      </c>
      <c r="G99" s="19">
        <f t="shared" si="5"/>
        <v>0.24324999999999999</v>
      </c>
      <c r="I99" s="20">
        <v>6207</v>
      </c>
      <c r="J99" s="18">
        <v>1.3021</v>
      </c>
      <c r="K99" s="18">
        <v>1.9699999999999999E-2</v>
      </c>
      <c r="L99" s="18">
        <v>0.89029999999999998</v>
      </c>
      <c r="M99" s="18">
        <v>0.1225</v>
      </c>
      <c r="N99" s="10">
        <f t="shared" si="6"/>
        <v>2.3346</v>
      </c>
      <c r="O99" s="19">
        <f t="shared" si="7"/>
        <v>0.51624999999999999</v>
      </c>
      <c r="P99" s="1"/>
    </row>
    <row r="100" spans="1:16" ht="12.75" customHeight="1" x14ac:dyDescent="0.2">
      <c r="A100" s="20">
        <v>4501</v>
      </c>
      <c r="B100" s="18">
        <v>0.2021</v>
      </c>
      <c r="C100" s="18">
        <v>3.0000000000000001E-3</v>
      </c>
      <c r="D100" s="18">
        <v>0.14849999999999999</v>
      </c>
      <c r="E100" s="18">
        <v>0.1225</v>
      </c>
      <c r="F100" s="10">
        <f t="shared" si="4"/>
        <v>0.47610000000000002</v>
      </c>
      <c r="G100" s="19">
        <f t="shared" si="5"/>
        <v>0.13700000000000001</v>
      </c>
      <c r="I100" s="20">
        <v>6208</v>
      </c>
      <c r="J100" s="18">
        <v>0.27150000000000002</v>
      </c>
      <c r="K100" s="18">
        <v>4.0000000000000001E-3</v>
      </c>
      <c r="L100" s="18">
        <v>0.25950000000000001</v>
      </c>
      <c r="M100" s="18">
        <v>0.1225</v>
      </c>
      <c r="N100" s="10">
        <f t="shared" si="6"/>
        <v>0.65749999999999997</v>
      </c>
      <c r="O100" s="19">
        <f t="shared" si="7"/>
        <v>0.193</v>
      </c>
      <c r="P100" s="1"/>
    </row>
    <row r="101" spans="1:16" ht="12.75" customHeight="1" x14ac:dyDescent="0.2">
      <c r="A101" s="20">
        <v>4502</v>
      </c>
      <c r="B101" s="18">
        <v>8.0799999999999997E-2</v>
      </c>
      <c r="C101" s="18">
        <v>1.1999999999999999E-3</v>
      </c>
      <c r="D101" s="18">
        <v>4.9000000000000002E-2</v>
      </c>
      <c r="E101" s="18">
        <v>0.1225</v>
      </c>
      <c r="F101" s="10">
        <f t="shared" si="4"/>
        <v>0.2535</v>
      </c>
      <c r="G101" s="19">
        <f t="shared" si="5"/>
        <v>8.6349999999999996E-2</v>
      </c>
      <c r="I101" s="20">
        <v>6209</v>
      </c>
      <c r="J101" s="18">
        <v>0.3256</v>
      </c>
      <c r="K101" s="18">
        <v>4.7999999999999996E-3</v>
      </c>
      <c r="L101" s="18">
        <v>0.28899999999999998</v>
      </c>
      <c r="M101" s="18">
        <v>0.1225</v>
      </c>
      <c r="N101" s="10">
        <f t="shared" si="6"/>
        <v>0.7419</v>
      </c>
      <c r="O101" s="19">
        <f t="shared" si="7"/>
        <v>0.20815</v>
      </c>
      <c r="P101" s="1"/>
    </row>
    <row r="102" spans="1:16" ht="12.75" customHeight="1" x14ac:dyDescent="0.2">
      <c r="A102" s="20">
        <v>4504</v>
      </c>
      <c r="B102" s="18">
        <v>0.1371</v>
      </c>
      <c r="C102" s="18">
        <v>2.0999999999999999E-3</v>
      </c>
      <c r="D102" s="18">
        <v>0.1077</v>
      </c>
      <c r="E102" s="18">
        <v>0.1225</v>
      </c>
      <c r="F102" s="10">
        <f t="shared" si="4"/>
        <v>0.36940000000000001</v>
      </c>
      <c r="G102" s="19">
        <f t="shared" si="5"/>
        <v>0.11615</v>
      </c>
      <c r="I102" s="20">
        <v>6301</v>
      </c>
      <c r="J102" s="18">
        <v>0.1711</v>
      </c>
      <c r="K102" s="18">
        <v>2.5999999999999999E-3</v>
      </c>
      <c r="L102" s="18">
        <v>7.85E-2</v>
      </c>
      <c r="M102" s="18">
        <v>0.1225</v>
      </c>
      <c r="N102" s="10">
        <f t="shared" si="6"/>
        <v>0.37469999999999998</v>
      </c>
      <c r="O102" s="19">
        <f t="shared" si="7"/>
        <v>0.1018</v>
      </c>
      <c r="P102" s="1"/>
    </row>
    <row r="103" spans="1:16" ht="12.75" customHeight="1" x14ac:dyDescent="0.2">
      <c r="A103" s="20">
        <v>4802</v>
      </c>
      <c r="B103" s="18">
        <v>0.45989999999999998</v>
      </c>
      <c r="C103" s="18">
        <v>6.8999999999999999E-3</v>
      </c>
      <c r="D103" s="18">
        <v>0.36470000000000002</v>
      </c>
      <c r="E103" s="18">
        <v>0.1225</v>
      </c>
      <c r="F103" s="10">
        <f t="shared" si="4"/>
        <v>0.95399999999999996</v>
      </c>
      <c r="G103" s="19">
        <f t="shared" si="5"/>
        <v>0.24704999999999999</v>
      </c>
      <c r="I103" s="20">
        <v>6303</v>
      </c>
      <c r="J103" s="18">
        <v>7.0499999999999993E-2</v>
      </c>
      <c r="K103" s="18">
        <v>1.1000000000000001E-3</v>
      </c>
      <c r="L103" s="18">
        <v>4.1700000000000001E-2</v>
      </c>
      <c r="M103" s="18">
        <v>0.1225</v>
      </c>
      <c r="N103" s="10">
        <f t="shared" si="6"/>
        <v>0.23580000000000001</v>
      </c>
      <c r="O103" s="19">
        <f t="shared" si="7"/>
        <v>8.2650000000000001E-2</v>
      </c>
      <c r="P103" s="1"/>
    </row>
    <row r="104" spans="1:16" ht="12.75" customHeight="1" x14ac:dyDescent="0.2">
      <c r="A104" s="20">
        <v>4803</v>
      </c>
      <c r="B104" s="18">
        <v>0.3886</v>
      </c>
      <c r="C104" s="18">
        <v>5.7000000000000002E-3</v>
      </c>
      <c r="D104" s="18">
        <v>0.37769999999999998</v>
      </c>
      <c r="E104" s="18">
        <v>0.1225</v>
      </c>
      <c r="F104" s="10">
        <f t="shared" si="4"/>
        <v>0.89449999999999996</v>
      </c>
      <c r="G104" s="19">
        <f t="shared" si="5"/>
        <v>0.25295000000000001</v>
      </c>
      <c r="I104" s="20">
        <v>6305</v>
      </c>
      <c r="J104" s="18">
        <v>0.11459999999999999</v>
      </c>
      <c r="K104" s="18">
        <v>1.6999999999999999E-3</v>
      </c>
      <c r="L104" s="18">
        <v>8.6300000000000002E-2</v>
      </c>
      <c r="M104" s="18">
        <v>0.1225</v>
      </c>
      <c r="N104" s="10">
        <f t="shared" si="6"/>
        <v>0.3251</v>
      </c>
      <c r="O104" s="19">
        <f t="shared" si="7"/>
        <v>0.10525</v>
      </c>
      <c r="P104" s="1"/>
    </row>
    <row r="105" spans="1:16" ht="12.75" customHeight="1" x14ac:dyDescent="0.2">
      <c r="A105" s="20">
        <v>4804</v>
      </c>
      <c r="B105" s="18">
        <v>0.64219999999999999</v>
      </c>
      <c r="C105" s="18">
        <v>9.5999999999999992E-3</v>
      </c>
      <c r="D105" s="18">
        <v>0.55320000000000003</v>
      </c>
      <c r="E105" s="18">
        <v>0.1225</v>
      </c>
      <c r="F105" s="10">
        <f t="shared" si="4"/>
        <v>1.3274999999999999</v>
      </c>
      <c r="G105" s="19">
        <f t="shared" si="5"/>
        <v>0.34265000000000001</v>
      </c>
      <c r="I105" s="20">
        <v>6306</v>
      </c>
      <c r="J105" s="18">
        <v>0.42059999999999997</v>
      </c>
      <c r="K105" s="18">
        <v>6.4000000000000003E-3</v>
      </c>
      <c r="L105" s="18">
        <v>0.25109999999999999</v>
      </c>
      <c r="M105" s="18">
        <v>0.1225</v>
      </c>
      <c r="N105" s="10">
        <f t="shared" si="6"/>
        <v>0.80059999999999998</v>
      </c>
      <c r="O105" s="19">
        <f t="shared" si="7"/>
        <v>0.19</v>
      </c>
      <c r="P105" s="1"/>
    </row>
    <row r="106" spans="1:16" ht="12.75" customHeight="1" x14ac:dyDescent="0.2">
      <c r="A106" s="20">
        <v>4805</v>
      </c>
      <c r="B106" s="18">
        <v>0.45090000000000002</v>
      </c>
      <c r="C106" s="18">
        <v>6.7000000000000002E-3</v>
      </c>
      <c r="D106" s="18">
        <v>0.3619</v>
      </c>
      <c r="E106" s="18">
        <v>0.1225</v>
      </c>
      <c r="F106" s="10">
        <f t="shared" si="4"/>
        <v>0.94199999999999995</v>
      </c>
      <c r="G106" s="19">
        <f t="shared" si="5"/>
        <v>0.24554999999999999</v>
      </c>
      <c r="I106" s="20">
        <v>6308</v>
      </c>
      <c r="J106" s="18">
        <v>7.6899999999999996E-2</v>
      </c>
      <c r="K106" s="18">
        <v>1.1999999999999999E-3</v>
      </c>
      <c r="L106" s="18">
        <v>4.3400000000000001E-2</v>
      </c>
      <c r="M106" s="18">
        <v>0.1225</v>
      </c>
      <c r="N106" s="10">
        <f t="shared" si="6"/>
        <v>0.24399999999999999</v>
      </c>
      <c r="O106" s="19">
        <f t="shared" si="7"/>
        <v>8.3549999999999999E-2</v>
      </c>
      <c r="P106" s="1"/>
    </row>
    <row r="107" spans="1:16" ht="12.75" customHeight="1" x14ac:dyDescent="0.2">
      <c r="A107" s="20">
        <v>4806</v>
      </c>
      <c r="B107" s="18">
        <v>0.1077</v>
      </c>
      <c r="C107" s="18">
        <v>1.6000000000000001E-3</v>
      </c>
      <c r="D107" s="18">
        <v>0.1143</v>
      </c>
      <c r="E107" s="18">
        <v>0.1225</v>
      </c>
      <c r="F107" s="10">
        <f t="shared" si="4"/>
        <v>0.34610000000000002</v>
      </c>
      <c r="G107" s="19">
        <f t="shared" si="5"/>
        <v>0.1192</v>
      </c>
      <c r="I107" s="20">
        <v>6309</v>
      </c>
      <c r="J107" s="18">
        <v>0.2253</v>
      </c>
      <c r="K107" s="18">
        <v>3.3999999999999998E-3</v>
      </c>
      <c r="L107" s="18">
        <v>0.1646</v>
      </c>
      <c r="M107" s="18">
        <v>0.1225</v>
      </c>
      <c r="N107" s="10">
        <f t="shared" si="6"/>
        <v>0.51580000000000004</v>
      </c>
      <c r="O107" s="19">
        <f t="shared" si="7"/>
        <v>0.14524999999999999</v>
      </c>
      <c r="P107" s="1"/>
    </row>
    <row r="108" spans="1:16" ht="12.75" customHeight="1" x14ac:dyDescent="0.2">
      <c r="A108" s="20">
        <v>4808</v>
      </c>
      <c r="B108" s="18">
        <v>0.60329999999999995</v>
      </c>
      <c r="C108" s="18">
        <v>9.1999999999999998E-3</v>
      </c>
      <c r="D108" s="18">
        <v>0.38619999999999999</v>
      </c>
      <c r="E108" s="18">
        <v>0.1225</v>
      </c>
      <c r="F108" s="10">
        <f t="shared" si="4"/>
        <v>1.1212</v>
      </c>
      <c r="G108" s="19">
        <f t="shared" si="5"/>
        <v>0.25895000000000001</v>
      </c>
      <c r="I108" s="20">
        <v>6402</v>
      </c>
      <c r="J108" s="18">
        <v>0.316</v>
      </c>
      <c r="K108" s="18">
        <v>4.7000000000000002E-3</v>
      </c>
      <c r="L108" s="18">
        <v>0.2452</v>
      </c>
      <c r="M108" s="18">
        <v>0.1225</v>
      </c>
      <c r="N108" s="10">
        <f t="shared" si="6"/>
        <v>0.68840000000000001</v>
      </c>
      <c r="O108" s="19">
        <f t="shared" si="7"/>
        <v>0.1862</v>
      </c>
      <c r="P108" s="1"/>
    </row>
    <row r="109" spans="1:16" ht="12.75" customHeight="1" x14ac:dyDescent="0.2">
      <c r="A109" s="20">
        <v>4809</v>
      </c>
      <c r="B109" s="18">
        <v>0.38729999999999998</v>
      </c>
      <c r="C109" s="18">
        <v>5.7999999999999996E-3</v>
      </c>
      <c r="D109" s="18">
        <v>0.27850000000000003</v>
      </c>
      <c r="E109" s="18">
        <v>0.1225</v>
      </c>
      <c r="F109" s="10">
        <f t="shared" si="4"/>
        <v>0.79410000000000003</v>
      </c>
      <c r="G109" s="19">
        <f t="shared" si="5"/>
        <v>0.2034</v>
      </c>
      <c r="I109" s="20">
        <v>6403</v>
      </c>
      <c r="J109" s="18">
        <v>0.1646</v>
      </c>
      <c r="K109" s="18">
        <v>2.5000000000000001E-3</v>
      </c>
      <c r="L109" s="18">
        <v>0.1333</v>
      </c>
      <c r="M109" s="18">
        <v>0.1225</v>
      </c>
      <c r="N109" s="10">
        <f t="shared" si="6"/>
        <v>0.4229</v>
      </c>
      <c r="O109" s="19">
        <f t="shared" si="7"/>
        <v>0.12914999999999999</v>
      </c>
      <c r="P109" s="1"/>
    </row>
    <row r="110" spans="1:16" ht="12.75" customHeight="1" x14ac:dyDescent="0.2">
      <c r="A110" s="20">
        <v>4810</v>
      </c>
      <c r="B110" s="18">
        <v>0.24</v>
      </c>
      <c r="C110" s="18">
        <v>3.5999999999999999E-3</v>
      </c>
      <c r="D110" s="18">
        <v>0.21970000000000001</v>
      </c>
      <c r="E110" s="18">
        <v>0.1225</v>
      </c>
      <c r="F110" s="10">
        <f t="shared" si="4"/>
        <v>0.58579999999999999</v>
      </c>
      <c r="G110" s="19">
        <f t="shared" si="5"/>
        <v>0.1729</v>
      </c>
      <c r="I110" s="20">
        <v>6404</v>
      </c>
      <c r="J110" s="18">
        <v>0.3503</v>
      </c>
      <c r="K110" s="18">
        <v>5.1999999999999998E-3</v>
      </c>
      <c r="L110" s="18">
        <v>0.29599999999999999</v>
      </c>
      <c r="M110" s="18">
        <v>0.1225</v>
      </c>
      <c r="N110" s="10">
        <f t="shared" si="6"/>
        <v>0.77400000000000002</v>
      </c>
      <c r="O110" s="19">
        <f t="shared" si="7"/>
        <v>0.21185000000000001</v>
      </c>
      <c r="P110" s="1"/>
    </row>
    <row r="111" spans="1:16" ht="12.75" customHeight="1" x14ac:dyDescent="0.2">
      <c r="A111" s="20">
        <v>4811</v>
      </c>
      <c r="B111" s="18">
        <v>0.50990000000000002</v>
      </c>
      <c r="C111" s="18">
        <v>7.4999999999999997E-3</v>
      </c>
      <c r="D111" s="18">
        <v>0.504</v>
      </c>
      <c r="E111" s="18">
        <v>0.1225</v>
      </c>
      <c r="F111" s="10">
        <f t="shared" si="4"/>
        <v>1.1438999999999999</v>
      </c>
      <c r="G111" s="19">
        <f t="shared" si="5"/>
        <v>0.317</v>
      </c>
      <c r="I111" s="20">
        <v>6405</v>
      </c>
      <c r="J111" s="18">
        <v>0.78739999999999999</v>
      </c>
      <c r="K111" s="18">
        <v>1.21E-2</v>
      </c>
      <c r="L111" s="18">
        <v>0.42459999999999998</v>
      </c>
      <c r="M111" s="18">
        <v>0.1225</v>
      </c>
      <c r="N111" s="10">
        <f t="shared" si="6"/>
        <v>1.3466</v>
      </c>
      <c r="O111" s="19">
        <f t="shared" si="7"/>
        <v>0.27960000000000002</v>
      </c>
      <c r="P111" s="1"/>
    </row>
    <row r="112" spans="1:16" ht="12.75" customHeight="1" x14ac:dyDescent="0.2">
      <c r="A112" s="20">
        <v>4812</v>
      </c>
      <c r="B112" s="18">
        <v>0.5766</v>
      </c>
      <c r="C112" s="18">
        <v>8.6999999999999994E-3</v>
      </c>
      <c r="D112" s="18">
        <v>0.3856</v>
      </c>
      <c r="E112" s="18">
        <v>0.1225</v>
      </c>
      <c r="F112" s="10">
        <f t="shared" si="4"/>
        <v>1.0933999999999999</v>
      </c>
      <c r="G112" s="19">
        <f t="shared" si="5"/>
        <v>0.25840000000000002</v>
      </c>
      <c r="I112" s="20">
        <v>6406</v>
      </c>
      <c r="J112" s="18">
        <v>0.1691</v>
      </c>
      <c r="K112" s="18">
        <v>2.5000000000000001E-3</v>
      </c>
      <c r="L112" s="18">
        <v>0.12709999999999999</v>
      </c>
      <c r="M112" s="18">
        <v>0.1225</v>
      </c>
      <c r="N112" s="10">
        <f t="shared" si="6"/>
        <v>0.42120000000000002</v>
      </c>
      <c r="O112" s="19">
        <f t="shared" si="7"/>
        <v>0.12605</v>
      </c>
      <c r="P112" s="1"/>
    </row>
    <row r="113" spans="1:16" ht="12.75" customHeight="1" x14ac:dyDescent="0.2">
      <c r="A113" s="20">
        <v>4813</v>
      </c>
      <c r="B113" s="18">
        <v>0.2261</v>
      </c>
      <c r="C113" s="18">
        <v>3.3E-3</v>
      </c>
      <c r="D113" s="18">
        <v>0.2387</v>
      </c>
      <c r="E113" s="18">
        <v>0.1225</v>
      </c>
      <c r="F113" s="10">
        <f t="shared" si="4"/>
        <v>0.59060000000000001</v>
      </c>
      <c r="G113" s="19">
        <f t="shared" si="5"/>
        <v>0.18225</v>
      </c>
      <c r="I113" s="20">
        <v>6407</v>
      </c>
      <c r="J113" s="18">
        <v>0.3614</v>
      </c>
      <c r="K113" s="18">
        <v>5.4999999999999997E-3</v>
      </c>
      <c r="L113" s="18">
        <v>0.23430000000000001</v>
      </c>
      <c r="M113" s="18">
        <v>0.1225</v>
      </c>
      <c r="N113" s="10">
        <f t="shared" si="6"/>
        <v>0.72370000000000001</v>
      </c>
      <c r="O113" s="19">
        <f t="shared" si="7"/>
        <v>0.18115000000000001</v>
      </c>
      <c r="P113" s="1"/>
    </row>
    <row r="114" spans="1:16" ht="12.75" customHeight="1" x14ac:dyDescent="0.2">
      <c r="A114" s="20">
        <v>4900</v>
      </c>
      <c r="B114" s="18">
        <v>0.16930000000000001</v>
      </c>
      <c r="C114" s="18">
        <v>2.5999999999999999E-3</v>
      </c>
      <c r="D114" s="18">
        <v>7.3200000000000001E-2</v>
      </c>
      <c r="E114" s="18">
        <v>0.1225</v>
      </c>
      <c r="F114" s="10">
        <f t="shared" si="4"/>
        <v>0.36759999999999998</v>
      </c>
      <c r="G114" s="19">
        <f t="shared" si="5"/>
        <v>9.9150000000000002E-2</v>
      </c>
      <c r="I114" s="20">
        <v>6408</v>
      </c>
      <c r="J114" s="18">
        <v>0.72</v>
      </c>
      <c r="K114" s="18">
        <v>1.0999999999999999E-2</v>
      </c>
      <c r="L114" s="18">
        <v>0.41249999999999998</v>
      </c>
      <c r="M114" s="18">
        <v>0.1225</v>
      </c>
      <c r="N114" s="10">
        <f t="shared" si="6"/>
        <v>1.266</v>
      </c>
      <c r="O114" s="19">
        <f t="shared" si="7"/>
        <v>0.27300000000000002</v>
      </c>
      <c r="P114" s="1"/>
    </row>
    <row r="115" spans="1:16" ht="12.75" customHeight="1" x14ac:dyDescent="0.2">
      <c r="A115" s="20">
        <v>4901</v>
      </c>
      <c r="B115" s="18">
        <v>5.6099999999999997E-2</v>
      </c>
      <c r="C115" s="18">
        <v>8.9999999999999998E-4</v>
      </c>
      <c r="D115" s="18">
        <v>2.7699999999999999E-2</v>
      </c>
      <c r="E115" s="18">
        <v>0.1225</v>
      </c>
      <c r="F115" s="10">
        <f t="shared" si="4"/>
        <v>0.2072</v>
      </c>
      <c r="G115" s="19">
        <f t="shared" si="5"/>
        <v>7.5550000000000006E-2</v>
      </c>
      <c r="I115" s="20">
        <v>6409</v>
      </c>
      <c r="J115" s="18">
        <v>0.86650000000000005</v>
      </c>
      <c r="K115" s="18">
        <v>1.3299999999999999E-2</v>
      </c>
      <c r="L115" s="18">
        <v>0.46650000000000003</v>
      </c>
      <c r="M115" s="18">
        <v>0.1225</v>
      </c>
      <c r="N115" s="10">
        <f t="shared" si="6"/>
        <v>1.4688000000000001</v>
      </c>
      <c r="O115" s="19">
        <f t="shared" si="7"/>
        <v>0.30114999999999997</v>
      </c>
      <c r="P115" s="1"/>
    </row>
    <row r="116" spans="1:16" ht="12.75" customHeight="1" x14ac:dyDescent="0.2">
      <c r="A116" s="20">
        <v>4902</v>
      </c>
      <c r="B116" s="18">
        <v>0.11749999999999999</v>
      </c>
      <c r="C116" s="18">
        <v>1.8E-3</v>
      </c>
      <c r="D116" s="18">
        <v>7.3300000000000004E-2</v>
      </c>
      <c r="E116" s="18">
        <v>0.1225</v>
      </c>
      <c r="F116" s="10">
        <f t="shared" si="4"/>
        <v>0.31509999999999999</v>
      </c>
      <c r="G116" s="19">
        <f t="shared" si="5"/>
        <v>9.8799999999999999E-2</v>
      </c>
      <c r="I116" s="20">
        <v>6410</v>
      </c>
      <c r="J116" s="18">
        <v>0.42080000000000001</v>
      </c>
      <c r="K116" s="18">
        <v>6.4000000000000003E-3</v>
      </c>
      <c r="L116" s="18">
        <v>0.2394</v>
      </c>
      <c r="M116" s="18">
        <v>0.1225</v>
      </c>
      <c r="N116" s="10">
        <f t="shared" si="6"/>
        <v>0.78910000000000002</v>
      </c>
      <c r="O116" s="19">
        <f t="shared" si="7"/>
        <v>0.18415000000000001</v>
      </c>
      <c r="P116" s="1"/>
    </row>
    <row r="117" spans="1:16" ht="12.75" customHeight="1" x14ac:dyDescent="0.2">
      <c r="A117" s="20">
        <v>4903</v>
      </c>
      <c r="B117" s="18">
        <v>0.20860000000000001</v>
      </c>
      <c r="C117" s="18">
        <v>3.2000000000000002E-3</v>
      </c>
      <c r="D117" s="18">
        <v>0.12189999999999999</v>
      </c>
      <c r="E117" s="18">
        <v>0.1225</v>
      </c>
      <c r="F117" s="10">
        <f t="shared" si="4"/>
        <v>0.45619999999999999</v>
      </c>
      <c r="G117" s="19">
        <f t="shared" si="5"/>
        <v>0.12379999999999999</v>
      </c>
      <c r="I117" s="20">
        <v>6411</v>
      </c>
      <c r="J117" s="18">
        <v>6.1699999999999998E-2</v>
      </c>
      <c r="K117" s="18">
        <v>8.9999999999999998E-4</v>
      </c>
      <c r="L117" s="18">
        <v>5.1200000000000002E-2</v>
      </c>
      <c r="M117" s="18">
        <v>0.1225</v>
      </c>
      <c r="N117" s="10">
        <f t="shared" si="6"/>
        <v>0.23630000000000001</v>
      </c>
      <c r="O117" s="19">
        <f t="shared" si="7"/>
        <v>8.7300000000000003E-2</v>
      </c>
      <c r="P117" s="1"/>
    </row>
    <row r="118" spans="1:16" ht="12.75" customHeight="1" x14ac:dyDescent="0.2">
      <c r="A118" s="20">
        <v>4904</v>
      </c>
      <c r="B118" s="18">
        <v>2.0199999999999999E-2</v>
      </c>
      <c r="C118" s="18">
        <v>2.9999999999999997E-4</v>
      </c>
      <c r="D118" s="18">
        <v>1.46E-2</v>
      </c>
      <c r="E118" s="18">
        <v>0.1225</v>
      </c>
      <c r="F118" s="10">
        <f t="shared" si="4"/>
        <v>0.15759999999999999</v>
      </c>
      <c r="G118" s="19">
        <f t="shared" si="5"/>
        <v>6.8699999999999997E-2</v>
      </c>
      <c r="I118" s="20">
        <v>6501</v>
      </c>
      <c r="J118" s="18">
        <v>0.1318</v>
      </c>
      <c r="K118" s="18">
        <v>2E-3</v>
      </c>
      <c r="L118" s="18">
        <v>7.7899999999999997E-2</v>
      </c>
      <c r="M118" s="18">
        <v>0.1225</v>
      </c>
      <c r="N118" s="10">
        <f t="shared" si="6"/>
        <v>0.3342</v>
      </c>
      <c r="O118" s="19">
        <f t="shared" si="7"/>
        <v>0.1012</v>
      </c>
      <c r="P118" s="1"/>
    </row>
    <row r="119" spans="1:16" ht="12.75" customHeight="1" x14ac:dyDescent="0.2">
      <c r="A119" s="20">
        <v>4905</v>
      </c>
      <c r="B119" s="18">
        <v>0.41320000000000001</v>
      </c>
      <c r="C119" s="18">
        <v>6.1000000000000004E-3</v>
      </c>
      <c r="D119" s="18">
        <v>0.3901</v>
      </c>
      <c r="E119" s="18">
        <v>0.1225</v>
      </c>
      <c r="F119" s="10">
        <f t="shared" si="4"/>
        <v>0.93189999999999995</v>
      </c>
      <c r="G119" s="19">
        <f t="shared" si="5"/>
        <v>0.25935000000000002</v>
      </c>
      <c r="I119" s="20">
        <v>6502</v>
      </c>
      <c r="J119" s="18">
        <v>3.7199999999999997E-2</v>
      </c>
      <c r="K119" s="18">
        <v>5.9999999999999995E-4</v>
      </c>
      <c r="L119" s="18">
        <v>2.1999999999999999E-2</v>
      </c>
      <c r="M119" s="18">
        <v>0.1225</v>
      </c>
      <c r="N119" s="10">
        <f t="shared" si="6"/>
        <v>0.18229999999999999</v>
      </c>
      <c r="O119" s="19">
        <f t="shared" si="7"/>
        <v>7.2550000000000003E-2</v>
      </c>
      <c r="P119" s="1"/>
    </row>
    <row r="120" spans="1:16" ht="12.75" customHeight="1" x14ac:dyDescent="0.2">
      <c r="A120" s="20">
        <v>4906</v>
      </c>
      <c r="B120" s="18">
        <v>0.1409</v>
      </c>
      <c r="C120" s="18">
        <v>2.2000000000000001E-3</v>
      </c>
      <c r="D120" s="18">
        <v>7.9200000000000007E-2</v>
      </c>
      <c r="E120" s="18">
        <v>0.1225</v>
      </c>
      <c r="F120" s="10">
        <f t="shared" si="4"/>
        <v>0.3448</v>
      </c>
      <c r="G120" s="19">
        <f t="shared" si="5"/>
        <v>0.10195</v>
      </c>
      <c r="I120" s="20">
        <v>6503</v>
      </c>
      <c r="J120" s="18">
        <v>0.10730000000000001</v>
      </c>
      <c r="K120" s="18">
        <v>1.6000000000000001E-3</v>
      </c>
      <c r="L120" s="18">
        <v>5.3100000000000001E-2</v>
      </c>
      <c r="M120" s="18">
        <v>0.1225</v>
      </c>
      <c r="N120" s="10">
        <f t="shared" si="6"/>
        <v>0.28449999999999998</v>
      </c>
      <c r="O120" s="19">
        <f t="shared" si="7"/>
        <v>8.8599999999999998E-2</v>
      </c>
      <c r="P120" s="1"/>
    </row>
    <row r="121" spans="1:16" ht="12.75" customHeight="1" x14ac:dyDescent="0.2">
      <c r="A121" s="20">
        <v>4907</v>
      </c>
      <c r="B121" s="18">
        <v>6.9699999999999998E-2</v>
      </c>
      <c r="C121" s="18">
        <v>1E-3</v>
      </c>
      <c r="D121" s="18">
        <v>6.6299999999999998E-2</v>
      </c>
      <c r="E121" s="18">
        <v>0.1225</v>
      </c>
      <c r="F121" s="10">
        <f t="shared" si="4"/>
        <v>0.25950000000000001</v>
      </c>
      <c r="G121" s="19">
        <f t="shared" si="5"/>
        <v>9.4899999999999998E-2</v>
      </c>
      <c r="I121" s="20">
        <v>6504</v>
      </c>
      <c r="J121" s="18">
        <v>0.31490000000000001</v>
      </c>
      <c r="K121" s="18">
        <v>4.5999999999999999E-3</v>
      </c>
      <c r="L121" s="18">
        <v>0.32469999999999999</v>
      </c>
      <c r="M121" s="18">
        <v>0.1225</v>
      </c>
      <c r="N121" s="10">
        <f t="shared" si="6"/>
        <v>0.76670000000000005</v>
      </c>
      <c r="O121" s="19">
        <f t="shared" si="7"/>
        <v>0.22589999999999999</v>
      </c>
      <c r="P121" s="1"/>
    </row>
    <row r="122" spans="1:16" ht="12.75" customHeight="1" x14ac:dyDescent="0.2">
      <c r="A122" s="20">
        <v>4908</v>
      </c>
      <c r="B122" s="18">
        <v>0.10639999999999999</v>
      </c>
      <c r="C122" s="18">
        <v>1.6000000000000001E-3</v>
      </c>
      <c r="D122" s="18">
        <v>9.8100000000000007E-2</v>
      </c>
      <c r="E122" s="18">
        <v>0.1225</v>
      </c>
      <c r="F122" s="10">
        <f t="shared" si="4"/>
        <v>0.3286</v>
      </c>
      <c r="G122" s="19">
        <f t="shared" si="5"/>
        <v>0.1111</v>
      </c>
      <c r="I122" s="20">
        <v>6505</v>
      </c>
      <c r="J122" s="18">
        <v>0.1711</v>
      </c>
      <c r="K122" s="18">
        <v>2.5000000000000001E-3</v>
      </c>
      <c r="L122" s="18">
        <v>0.16900000000000001</v>
      </c>
      <c r="M122" s="18">
        <v>0.1225</v>
      </c>
      <c r="N122" s="10">
        <f t="shared" si="6"/>
        <v>0.46510000000000001</v>
      </c>
      <c r="O122" s="19">
        <f t="shared" si="7"/>
        <v>0.14699999999999999</v>
      </c>
      <c r="P122" s="1"/>
    </row>
    <row r="123" spans="1:16" ht="12.75" customHeight="1" x14ac:dyDescent="0.2">
      <c r="A123" s="20">
        <v>4909</v>
      </c>
      <c r="B123" s="18">
        <v>4.2500000000000003E-2</v>
      </c>
      <c r="C123" s="18">
        <v>5.9999999999999995E-4</v>
      </c>
      <c r="D123" s="18">
        <v>3.9300000000000002E-2</v>
      </c>
      <c r="E123" s="18">
        <v>0.1225</v>
      </c>
      <c r="F123" s="10">
        <f t="shared" si="4"/>
        <v>0.2049</v>
      </c>
      <c r="G123" s="19">
        <f t="shared" si="5"/>
        <v>8.1199999999999994E-2</v>
      </c>
      <c r="I123" s="20">
        <v>6506</v>
      </c>
      <c r="J123" s="18">
        <v>0.15579999999999999</v>
      </c>
      <c r="K123" s="18">
        <v>2.3999999999999998E-3</v>
      </c>
      <c r="L123" s="18">
        <v>0.1095</v>
      </c>
      <c r="M123" s="18">
        <v>0.1225</v>
      </c>
      <c r="N123" s="10">
        <f t="shared" si="6"/>
        <v>0.39019999999999999</v>
      </c>
      <c r="O123" s="19">
        <f t="shared" si="7"/>
        <v>0.1172</v>
      </c>
      <c r="P123" s="1"/>
    </row>
    <row r="124" spans="1:16" ht="12.75" customHeight="1" x14ac:dyDescent="0.2">
      <c r="A124" s="20">
        <v>4910</v>
      </c>
      <c r="B124" s="18">
        <v>0.60299999999999998</v>
      </c>
      <c r="C124" s="18">
        <v>9.1999999999999998E-3</v>
      </c>
      <c r="D124" s="18">
        <v>0.35389999999999999</v>
      </c>
      <c r="E124" s="18">
        <v>0.1225</v>
      </c>
      <c r="F124" s="10">
        <f t="shared" si="4"/>
        <v>1.0886</v>
      </c>
      <c r="G124" s="19">
        <f t="shared" si="5"/>
        <v>0.24279999999999999</v>
      </c>
      <c r="I124" s="20">
        <v>6509</v>
      </c>
      <c r="J124" s="18">
        <v>0.29189999999999999</v>
      </c>
      <c r="K124" s="18">
        <v>4.3E-3</v>
      </c>
      <c r="L124" s="18">
        <v>0.2626</v>
      </c>
      <c r="M124" s="18">
        <v>0.1225</v>
      </c>
      <c r="N124" s="10">
        <f t="shared" si="6"/>
        <v>0.68130000000000002</v>
      </c>
      <c r="O124" s="19">
        <f t="shared" si="7"/>
        <v>0.19470000000000001</v>
      </c>
      <c r="P124" s="1"/>
    </row>
    <row r="125" spans="1:16" ht="12.75" customHeight="1" x14ac:dyDescent="0.2">
      <c r="A125" s="20">
        <v>4911</v>
      </c>
      <c r="B125" s="18">
        <v>7.5600000000000001E-2</v>
      </c>
      <c r="C125" s="18">
        <v>1.1999999999999999E-3</v>
      </c>
      <c r="D125" s="18">
        <v>4.36E-2</v>
      </c>
      <c r="E125" s="18">
        <v>0.1225</v>
      </c>
      <c r="F125" s="10">
        <f t="shared" si="4"/>
        <v>0.2429</v>
      </c>
      <c r="G125" s="19">
        <f t="shared" si="5"/>
        <v>8.3650000000000002E-2</v>
      </c>
      <c r="I125" s="20">
        <v>6510</v>
      </c>
      <c r="J125" s="18">
        <v>0.64129999999999998</v>
      </c>
      <c r="K125" s="18">
        <v>9.9000000000000008E-3</v>
      </c>
      <c r="L125" s="18">
        <v>0.25900000000000001</v>
      </c>
      <c r="M125" s="18">
        <v>0.1225</v>
      </c>
      <c r="N125" s="10">
        <f t="shared" si="6"/>
        <v>1.0327</v>
      </c>
      <c r="O125" s="19">
        <f t="shared" si="7"/>
        <v>0.19570000000000001</v>
      </c>
      <c r="P125" s="1"/>
    </row>
    <row r="126" spans="1:16" ht="12.75" customHeight="1" x14ac:dyDescent="0.2">
      <c r="A126" s="20">
        <v>5001</v>
      </c>
      <c r="B126" s="18">
        <v>11.0596</v>
      </c>
      <c r="C126" s="18">
        <v>0.1704</v>
      </c>
      <c r="D126" s="18">
        <v>5.0995999999999997</v>
      </c>
      <c r="E126" s="18">
        <v>0.1225</v>
      </c>
      <c r="F126" s="10">
        <f t="shared" si="4"/>
        <v>16.452100000000002</v>
      </c>
      <c r="G126" s="19">
        <f t="shared" si="5"/>
        <v>2.69625</v>
      </c>
      <c r="I126" s="20">
        <v>6511</v>
      </c>
      <c r="J126" s="18">
        <v>0.3241</v>
      </c>
      <c r="K126" s="18">
        <v>4.8999999999999998E-3</v>
      </c>
      <c r="L126" s="18">
        <v>0.25140000000000001</v>
      </c>
      <c r="M126" s="18">
        <v>0.1225</v>
      </c>
      <c r="N126" s="10">
        <f t="shared" si="6"/>
        <v>0.70289999999999997</v>
      </c>
      <c r="O126" s="19">
        <f t="shared" si="7"/>
        <v>0.18940000000000001</v>
      </c>
      <c r="P126" s="1"/>
    </row>
    <row r="127" spans="1:16" ht="12.75" customHeight="1" x14ac:dyDescent="0.2">
      <c r="A127" s="20">
        <v>5002</v>
      </c>
      <c r="B127" s="18">
        <v>0.77739999999999998</v>
      </c>
      <c r="C127" s="18">
        <v>1.1900000000000001E-2</v>
      </c>
      <c r="D127" s="18">
        <v>0.4254</v>
      </c>
      <c r="E127" s="18">
        <v>0.1225</v>
      </c>
      <c r="F127" s="10">
        <f t="shared" si="4"/>
        <v>1.3371999999999999</v>
      </c>
      <c r="G127" s="19">
        <f t="shared" si="5"/>
        <v>0.27989999999999998</v>
      </c>
      <c r="I127" s="20">
        <v>6512</v>
      </c>
      <c r="J127" s="18">
        <v>0.12189999999999999</v>
      </c>
      <c r="K127" s="18">
        <v>1.9E-3</v>
      </c>
      <c r="L127" s="18">
        <v>6.7000000000000004E-2</v>
      </c>
      <c r="M127" s="18">
        <v>0.1225</v>
      </c>
      <c r="N127" s="10">
        <f t="shared" si="6"/>
        <v>0.31330000000000002</v>
      </c>
      <c r="O127" s="19">
        <f t="shared" si="7"/>
        <v>9.5699999999999993E-2</v>
      </c>
      <c r="P127" s="1"/>
    </row>
    <row r="128" spans="1:16" ht="12.75" customHeight="1" x14ac:dyDescent="0.2">
      <c r="A128" s="20">
        <v>5003</v>
      </c>
      <c r="B128" s="18">
        <v>3.1027</v>
      </c>
      <c r="C128" s="18">
        <v>4.82E-2</v>
      </c>
      <c r="D128" s="18">
        <v>1.1599999999999999</v>
      </c>
      <c r="E128" s="18">
        <v>0.1225</v>
      </c>
      <c r="F128" s="10">
        <f t="shared" si="4"/>
        <v>4.4333999999999998</v>
      </c>
      <c r="G128" s="19">
        <f t="shared" si="5"/>
        <v>0.66535</v>
      </c>
      <c r="I128" s="20">
        <v>6601</v>
      </c>
      <c r="J128" s="18">
        <v>0.2137</v>
      </c>
      <c r="K128" s="18">
        <v>3.2000000000000002E-3</v>
      </c>
      <c r="L128" s="18">
        <v>0.15840000000000001</v>
      </c>
      <c r="M128" s="18">
        <v>0.1225</v>
      </c>
      <c r="N128" s="10">
        <f t="shared" si="6"/>
        <v>0.49780000000000002</v>
      </c>
      <c r="O128" s="19">
        <f t="shared" si="7"/>
        <v>0.14205000000000001</v>
      </c>
      <c r="P128" s="1"/>
    </row>
    <row r="129" spans="1:16" ht="12.75" customHeight="1" x14ac:dyDescent="0.2">
      <c r="A129" s="20">
        <v>5004</v>
      </c>
      <c r="B129" s="18">
        <v>1.1043000000000001</v>
      </c>
      <c r="C129" s="18">
        <v>1.67E-2</v>
      </c>
      <c r="D129" s="18">
        <v>0.74260000000000004</v>
      </c>
      <c r="E129" s="18">
        <v>0.1225</v>
      </c>
      <c r="F129" s="10">
        <f t="shared" si="4"/>
        <v>1.9861</v>
      </c>
      <c r="G129" s="19">
        <f t="shared" si="5"/>
        <v>0.44090000000000001</v>
      </c>
      <c r="I129" s="20">
        <v>6602</v>
      </c>
      <c r="J129" s="18">
        <v>0.64400000000000002</v>
      </c>
      <c r="K129" s="18">
        <v>9.7000000000000003E-3</v>
      </c>
      <c r="L129" s="18">
        <v>0.50449999999999995</v>
      </c>
      <c r="M129" s="18">
        <v>0.1225</v>
      </c>
      <c r="N129" s="10">
        <f t="shared" si="6"/>
        <v>1.2806999999999999</v>
      </c>
      <c r="O129" s="19">
        <f t="shared" si="7"/>
        <v>0.31835000000000002</v>
      </c>
      <c r="P129" s="1"/>
    </row>
    <row r="130" spans="1:16" ht="12.75" customHeight="1" x14ac:dyDescent="0.2">
      <c r="A130" s="20">
        <v>5005</v>
      </c>
      <c r="B130" s="18">
        <v>1.258</v>
      </c>
      <c r="C130" s="18">
        <v>1.95E-2</v>
      </c>
      <c r="D130" s="18">
        <v>0.50329999999999997</v>
      </c>
      <c r="E130" s="18">
        <v>0.1225</v>
      </c>
      <c r="F130" s="10">
        <f t="shared" si="4"/>
        <v>1.9033</v>
      </c>
      <c r="G130" s="19">
        <f t="shared" si="5"/>
        <v>0.32264999999999999</v>
      </c>
      <c r="I130" s="20">
        <v>6603</v>
      </c>
      <c r="J130" s="18">
        <v>0.37530000000000002</v>
      </c>
      <c r="K130" s="18">
        <v>5.7000000000000002E-3</v>
      </c>
      <c r="L130" s="18">
        <v>0.23719999999999999</v>
      </c>
      <c r="M130" s="18">
        <v>0.1225</v>
      </c>
      <c r="N130" s="10">
        <f t="shared" si="6"/>
        <v>0.74070000000000003</v>
      </c>
      <c r="O130" s="19">
        <f t="shared" si="7"/>
        <v>0.1827</v>
      </c>
      <c r="P130" s="1"/>
    </row>
    <row r="131" spans="1:16" ht="12.75" customHeight="1" x14ac:dyDescent="0.2">
      <c r="A131" s="20">
        <v>5006</v>
      </c>
      <c r="B131" s="18">
        <v>1.8128</v>
      </c>
      <c r="C131" s="18">
        <v>2.81E-2</v>
      </c>
      <c r="D131" s="18">
        <v>0.6694</v>
      </c>
      <c r="E131" s="18">
        <v>0.1225</v>
      </c>
      <c r="F131" s="10">
        <f t="shared" si="4"/>
        <v>2.6328</v>
      </c>
      <c r="G131" s="19">
        <f t="shared" si="5"/>
        <v>0.41</v>
      </c>
      <c r="I131" s="20">
        <v>6604</v>
      </c>
      <c r="J131" s="18">
        <v>0.1002</v>
      </c>
      <c r="K131" s="18">
        <v>1.5E-3</v>
      </c>
      <c r="L131" s="18">
        <v>7.2499999999999995E-2</v>
      </c>
      <c r="M131" s="18">
        <v>0.1225</v>
      </c>
      <c r="N131" s="10">
        <f t="shared" si="6"/>
        <v>0.29670000000000002</v>
      </c>
      <c r="O131" s="19">
        <f t="shared" si="7"/>
        <v>9.8250000000000004E-2</v>
      </c>
      <c r="P131" s="1"/>
    </row>
    <row r="132" spans="1:16" ht="12.75" customHeight="1" x14ac:dyDescent="0.2">
      <c r="A132" s="20">
        <v>5101</v>
      </c>
      <c r="B132" s="18">
        <v>1.3689</v>
      </c>
      <c r="C132" s="18">
        <v>2.12E-2</v>
      </c>
      <c r="D132" s="18">
        <v>0.55879999999999996</v>
      </c>
      <c r="E132" s="18">
        <v>0.1225</v>
      </c>
      <c r="F132" s="10">
        <f t="shared" si="4"/>
        <v>2.0714000000000001</v>
      </c>
      <c r="G132" s="19">
        <f t="shared" si="5"/>
        <v>0.35125000000000001</v>
      </c>
      <c r="I132" s="20">
        <v>6605</v>
      </c>
      <c r="J132" s="18">
        <v>0.33310000000000001</v>
      </c>
      <c r="K132" s="18">
        <v>5.1000000000000004E-3</v>
      </c>
      <c r="L132" s="18">
        <v>0.21299999999999999</v>
      </c>
      <c r="M132" s="18">
        <v>0.1225</v>
      </c>
      <c r="N132" s="10">
        <f t="shared" si="6"/>
        <v>0.67369999999999997</v>
      </c>
      <c r="O132" s="19">
        <f t="shared" si="7"/>
        <v>0.17030000000000001</v>
      </c>
      <c r="P132" s="1"/>
    </row>
    <row r="133" spans="1:16" ht="12.75" customHeight="1" x14ac:dyDescent="0.2">
      <c r="A133" s="20">
        <v>5103</v>
      </c>
      <c r="B133" s="18">
        <v>0.95989999999999998</v>
      </c>
      <c r="C133" s="18">
        <v>1.4500000000000001E-2</v>
      </c>
      <c r="D133" s="18">
        <v>0.68120000000000003</v>
      </c>
      <c r="E133" s="18">
        <v>0.1225</v>
      </c>
      <c r="F133" s="10">
        <f t="shared" si="4"/>
        <v>1.7781</v>
      </c>
      <c r="G133" s="19">
        <f t="shared" si="5"/>
        <v>0.40910000000000002</v>
      </c>
      <c r="I133" s="20">
        <v>6607</v>
      </c>
      <c r="J133" s="18">
        <v>0.13320000000000001</v>
      </c>
      <c r="K133" s="18">
        <v>2E-3</v>
      </c>
      <c r="L133" s="18">
        <v>0.104</v>
      </c>
      <c r="M133" s="18">
        <v>0.1225</v>
      </c>
      <c r="N133" s="10">
        <f t="shared" si="6"/>
        <v>0.36170000000000002</v>
      </c>
      <c r="O133" s="19">
        <f t="shared" si="7"/>
        <v>0.11425</v>
      </c>
      <c r="P133" s="1"/>
    </row>
    <row r="134" spans="1:16" ht="12.75" customHeight="1" x14ac:dyDescent="0.2">
      <c r="A134" s="20">
        <v>5106</v>
      </c>
      <c r="B134" s="18">
        <v>0.95989999999999998</v>
      </c>
      <c r="C134" s="18">
        <v>1.4500000000000001E-2</v>
      </c>
      <c r="D134" s="18">
        <v>0.68120000000000003</v>
      </c>
      <c r="E134" s="18">
        <v>0.1225</v>
      </c>
      <c r="F134" s="10">
        <f t="shared" si="4"/>
        <v>1.7781</v>
      </c>
      <c r="G134" s="19">
        <f t="shared" si="5"/>
        <v>0.40910000000000002</v>
      </c>
      <c r="I134" s="20">
        <v>6608</v>
      </c>
      <c r="J134" s="18">
        <v>0.88729999999999998</v>
      </c>
      <c r="K134" s="18">
        <v>1.38E-2</v>
      </c>
      <c r="L134" s="18">
        <v>0.27800000000000002</v>
      </c>
      <c r="M134" s="18">
        <v>0.1225</v>
      </c>
      <c r="N134" s="10">
        <f t="shared" si="6"/>
        <v>1.3016000000000001</v>
      </c>
      <c r="O134" s="19">
        <f t="shared" si="7"/>
        <v>0.20715</v>
      </c>
      <c r="P134" s="1"/>
    </row>
    <row r="135" spans="1:16" ht="12.75" customHeight="1" x14ac:dyDescent="0.2">
      <c r="A135" s="20">
        <v>5108</v>
      </c>
      <c r="B135" s="18">
        <v>1.0029999999999999</v>
      </c>
      <c r="C135" s="18">
        <v>1.5299999999999999E-2</v>
      </c>
      <c r="D135" s="18">
        <v>0.56859999999999999</v>
      </c>
      <c r="E135" s="18">
        <v>0.1225</v>
      </c>
      <c r="F135" s="10">
        <f t="shared" si="4"/>
        <v>1.7094</v>
      </c>
      <c r="G135" s="19">
        <f t="shared" si="5"/>
        <v>0.35320000000000001</v>
      </c>
      <c r="I135" s="20">
        <v>6620</v>
      </c>
      <c r="J135" s="18">
        <v>4.1124000000000001</v>
      </c>
      <c r="K135" s="18">
        <v>6.2899999999999998E-2</v>
      </c>
      <c r="L135" s="18">
        <v>2.2269000000000001</v>
      </c>
      <c r="M135" s="18">
        <v>0.1225</v>
      </c>
      <c r="N135" s="10">
        <f t="shared" si="6"/>
        <v>6.5247000000000002</v>
      </c>
      <c r="O135" s="19">
        <f t="shared" si="7"/>
        <v>1.2061500000000001</v>
      </c>
      <c r="P135" s="1"/>
    </row>
    <row r="136" spans="1:16" ht="12.75" customHeight="1" x14ac:dyDescent="0.2">
      <c r="A136" s="20">
        <v>5109</v>
      </c>
      <c r="B136" s="18">
        <v>0.78210000000000002</v>
      </c>
      <c r="C136" s="18">
        <v>1.2E-2</v>
      </c>
      <c r="D136" s="18">
        <v>0.36430000000000001</v>
      </c>
      <c r="E136" s="18">
        <v>0.1225</v>
      </c>
      <c r="F136" s="10">
        <f t="shared" ref="F136:F164" si="8">+SUM(B136:E136)</f>
        <v>1.2808999999999999</v>
      </c>
      <c r="G136" s="19">
        <f t="shared" ref="G136:G164" si="9">+SUM(C136:E136)/2</f>
        <v>0.24940000000000001</v>
      </c>
      <c r="I136" s="20">
        <v>6704</v>
      </c>
      <c r="J136" s="18">
        <v>0.16089999999999999</v>
      </c>
      <c r="K136" s="18">
        <v>2.3999999999999998E-3</v>
      </c>
      <c r="L136" s="18">
        <v>0.1108</v>
      </c>
      <c r="M136" s="18">
        <v>0.1225</v>
      </c>
      <c r="N136" s="10">
        <f t="shared" ref="N136:N164" si="10">+SUM(J136:M136)</f>
        <v>0.39660000000000001</v>
      </c>
      <c r="O136" s="19">
        <f t="shared" ref="O136:O164" si="11">+SUM(K136:M136)/2</f>
        <v>0.11785</v>
      </c>
      <c r="P136" s="1"/>
    </row>
    <row r="137" spans="1:16" ht="12.75" customHeight="1" x14ac:dyDescent="0.2">
      <c r="A137" s="20">
        <v>5201</v>
      </c>
      <c r="B137" s="18">
        <v>0.39229999999999998</v>
      </c>
      <c r="C137" s="18">
        <v>6.0000000000000001E-3</v>
      </c>
      <c r="D137" s="18">
        <v>0.2382</v>
      </c>
      <c r="E137" s="18">
        <v>0.1225</v>
      </c>
      <c r="F137" s="10">
        <f t="shared" si="8"/>
        <v>0.75900000000000001</v>
      </c>
      <c r="G137" s="19">
        <f t="shared" si="9"/>
        <v>0.18335000000000001</v>
      </c>
      <c r="I137" s="20">
        <v>6705</v>
      </c>
      <c r="J137" s="18">
        <v>0.71550000000000002</v>
      </c>
      <c r="K137" s="18">
        <v>1.06E-2</v>
      </c>
      <c r="L137" s="18">
        <v>0.66739999999999999</v>
      </c>
      <c r="M137" s="18">
        <v>0.1225</v>
      </c>
      <c r="N137" s="10">
        <f t="shared" si="10"/>
        <v>1.516</v>
      </c>
      <c r="O137" s="19">
        <f t="shared" si="11"/>
        <v>0.40024999999999999</v>
      </c>
      <c r="P137" s="1"/>
    </row>
    <row r="138" spans="1:16" ht="12.75" customHeight="1" x14ac:dyDescent="0.2">
      <c r="A138" s="20">
        <v>5204</v>
      </c>
      <c r="B138" s="18">
        <v>1.3907</v>
      </c>
      <c r="C138" s="18">
        <v>2.1499999999999998E-2</v>
      </c>
      <c r="D138" s="18">
        <v>0.55679999999999996</v>
      </c>
      <c r="E138" s="18">
        <v>0.1225</v>
      </c>
      <c r="F138" s="10">
        <f t="shared" si="8"/>
        <v>2.0914999999999999</v>
      </c>
      <c r="G138" s="19">
        <f t="shared" si="9"/>
        <v>0.35039999999999999</v>
      </c>
      <c r="I138" s="20">
        <v>6706</v>
      </c>
      <c r="J138" s="18">
        <v>0.29659999999999997</v>
      </c>
      <c r="K138" s="18">
        <v>4.4000000000000003E-3</v>
      </c>
      <c r="L138" s="18">
        <v>0.24379999999999999</v>
      </c>
      <c r="M138" s="18">
        <v>0.1225</v>
      </c>
      <c r="N138" s="10">
        <f t="shared" si="10"/>
        <v>0.6673</v>
      </c>
      <c r="O138" s="19">
        <f t="shared" si="11"/>
        <v>0.18534999999999999</v>
      </c>
      <c r="P138" s="1"/>
    </row>
    <row r="139" spans="1:16" ht="12.75" customHeight="1" x14ac:dyDescent="0.2">
      <c r="A139" s="20">
        <v>5206</v>
      </c>
      <c r="B139" s="18">
        <v>0.59940000000000004</v>
      </c>
      <c r="C139" s="18">
        <v>9.1999999999999998E-3</v>
      </c>
      <c r="D139" s="18">
        <v>0.3085</v>
      </c>
      <c r="E139" s="18">
        <v>0.1225</v>
      </c>
      <c r="F139" s="10">
        <f t="shared" si="8"/>
        <v>1.0396000000000001</v>
      </c>
      <c r="G139" s="19">
        <f t="shared" si="9"/>
        <v>0.22009999999999999</v>
      </c>
      <c r="I139" s="20">
        <v>6707</v>
      </c>
      <c r="J139" s="18">
        <v>13.6675</v>
      </c>
      <c r="K139" s="18">
        <v>0.20349999999999999</v>
      </c>
      <c r="L139" s="18">
        <v>11.724399999999999</v>
      </c>
      <c r="M139" s="18">
        <v>0.1225</v>
      </c>
      <c r="N139" s="10">
        <f t="shared" si="10"/>
        <v>25.7179</v>
      </c>
      <c r="O139" s="19">
        <f t="shared" si="11"/>
        <v>6.0251999999999999</v>
      </c>
      <c r="P139" s="1"/>
    </row>
    <row r="140" spans="1:16" ht="12.75" customHeight="1" x14ac:dyDescent="0.2">
      <c r="A140" s="20">
        <v>6708</v>
      </c>
      <c r="B140" s="18">
        <v>9.5207999999999995</v>
      </c>
      <c r="C140" s="18">
        <v>0.13850000000000001</v>
      </c>
      <c r="D140" s="18">
        <v>10.6427</v>
      </c>
      <c r="E140" s="18">
        <v>0.1225</v>
      </c>
      <c r="F140" s="10">
        <f t="shared" si="8"/>
        <v>20.424499999999998</v>
      </c>
      <c r="G140" s="19">
        <f t="shared" si="9"/>
        <v>5.4518500000000003</v>
      </c>
      <c r="I140" s="20">
        <v>7110</v>
      </c>
      <c r="J140" s="18">
        <v>0.53949999999999998</v>
      </c>
      <c r="K140" s="18">
        <v>8.2000000000000007E-3</v>
      </c>
      <c r="L140" s="18">
        <v>0.29659999999999997</v>
      </c>
      <c r="M140" s="18">
        <v>0.1225</v>
      </c>
      <c r="N140" s="10">
        <f t="shared" si="10"/>
        <v>0.96679999999999999</v>
      </c>
      <c r="O140" s="19">
        <f t="shared" si="11"/>
        <v>0.21365000000000001</v>
      </c>
      <c r="P140" s="1"/>
    </row>
    <row r="141" spans="1:16" ht="12.75" customHeight="1" x14ac:dyDescent="0.2">
      <c r="A141" s="20">
        <v>6709</v>
      </c>
      <c r="B141" s="18">
        <v>0.3</v>
      </c>
      <c r="C141" s="18">
        <v>4.4999999999999997E-3</v>
      </c>
      <c r="D141" s="18">
        <v>0.22739999999999999</v>
      </c>
      <c r="E141" s="18">
        <v>0.1225</v>
      </c>
      <c r="F141" s="10">
        <f t="shared" si="8"/>
        <v>0.65439999999999998</v>
      </c>
      <c r="G141" s="19">
        <f t="shared" si="9"/>
        <v>0.1772</v>
      </c>
      <c r="I141" s="20">
        <v>7111</v>
      </c>
      <c r="J141" s="18">
        <v>0.53859999999999997</v>
      </c>
      <c r="K141" s="18">
        <v>8.3999999999999995E-3</v>
      </c>
      <c r="L141" s="18">
        <v>0.20169999999999999</v>
      </c>
      <c r="M141" s="18">
        <v>0.1225</v>
      </c>
      <c r="N141" s="10">
        <f t="shared" si="10"/>
        <v>0.87119999999999997</v>
      </c>
      <c r="O141" s="19">
        <f t="shared" si="11"/>
        <v>0.1663</v>
      </c>
      <c r="P141" s="1"/>
    </row>
    <row r="142" spans="1:16" ht="12.75" customHeight="1" x14ac:dyDescent="0.2">
      <c r="A142" s="20">
        <v>6801</v>
      </c>
      <c r="B142" s="18">
        <v>1.0345</v>
      </c>
      <c r="C142" s="18">
        <v>1.61E-2</v>
      </c>
      <c r="D142" s="18">
        <v>0.34889999999999999</v>
      </c>
      <c r="E142" s="18">
        <v>0.1225</v>
      </c>
      <c r="F142" s="10">
        <f t="shared" si="8"/>
        <v>1.522</v>
      </c>
      <c r="G142" s="19">
        <f t="shared" si="9"/>
        <v>0.24374999999999999</v>
      </c>
      <c r="I142" s="20">
        <v>7112</v>
      </c>
      <c r="J142" s="18">
        <v>0.8841</v>
      </c>
      <c r="K142" s="18">
        <v>1.3299999999999999E-2</v>
      </c>
      <c r="L142" s="18">
        <v>0.66039999999999999</v>
      </c>
      <c r="M142" s="18">
        <v>0.1225</v>
      </c>
      <c r="N142" s="10">
        <f t="shared" si="10"/>
        <v>1.6802999999999999</v>
      </c>
      <c r="O142" s="19">
        <f t="shared" si="11"/>
        <v>0.39810000000000001</v>
      </c>
      <c r="P142" s="1"/>
    </row>
    <row r="143" spans="1:16" ht="12.75" customHeight="1" x14ac:dyDescent="0.2">
      <c r="A143" s="20">
        <v>6802</v>
      </c>
      <c r="B143" s="18">
        <v>1.0641</v>
      </c>
      <c r="C143" s="18">
        <v>1.6299999999999999E-2</v>
      </c>
      <c r="D143" s="18">
        <v>0.59219999999999995</v>
      </c>
      <c r="E143" s="18">
        <v>0.1225</v>
      </c>
      <c r="F143" s="10">
        <f t="shared" si="8"/>
        <v>1.7950999999999999</v>
      </c>
      <c r="G143" s="19">
        <f t="shared" si="9"/>
        <v>0.36549999999999999</v>
      </c>
      <c r="I143" s="20">
        <v>7113</v>
      </c>
      <c r="J143" s="18">
        <v>0.49020000000000002</v>
      </c>
      <c r="K143" s="18">
        <v>7.4000000000000003E-3</v>
      </c>
      <c r="L143" s="18">
        <v>0.3574</v>
      </c>
      <c r="M143" s="18">
        <v>0.1225</v>
      </c>
      <c r="N143" s="10">
        <f t="shared" si="10"/>
        <v>0.97750000000000004</v>
      </c>
      <c r="O143" s="19">
        <f t="shared" si="11"/>
        <v>0.24365000000000001</v>
      </c>
      <c r="P143" s="1"/>
    </row>
    <row r="144" spans="1:16" ht="12.75" customHeight="1" x14ac:dyDescent="0.2">
      <c r="A144" s="20">
        <v>6803</v>
      </c>
      <c r="B144" s="18">
        <v>0.97209999999999996</v>
      </c>
      <c r="C144" s="18">
        <v>1.52E-2</v>
      </c>
      <c r="D144" s="18">
        <v>0.25269999999999998</v>
      </c>
      <c r="E144" s="18">
        <v>0.1225</v>
      </c>
      <c r="F144" s="10">
        <f t="shared" si="8"/>
        <v>1.3625</v>
      </c>
      <c r="G144" s="19">
        <f t="shared" si="9"/>
        <v>0.19520000000000001</v>
      </c>
      <c r="I144" s="20">
        <v>7114</v>
      </c>
      <c r="J144" s="18">
        <v>0.84130000000000005</v>
      </c>
      <c r="K144" s="18">
        <v>1.26E-2</v>
      </c>
      <c r="L144" s="18">
        <v>0.66990000000000005</v>
      </c>
      <c r="M144" s="18">
        <v>0.1225</v>
      </c>
      <c r="N144" s="10">
        <f t="shared" si="10"/>
        <v>1.6463000000000001</v>
      </c>
      <c r="O144" s="19">
        <f t="shared" si="11"/>
        <v>0.40250000000000002</v>
      </c>
      <c r="P144" s="1"/>
    </row>
    <row r="145" spans="1:16" ht="12.75" customHeight="1" x14ac:dyDescent="0.2">
      <c r="A145" s="20">
        <v>6804</v>
      </c>
      <c r="B145" s="18">
        <v>0.3357</v>
      </c>
      <c r="C145" s="18">
        <v>5.0000000000000001E-3</v>
      </c>
      <c r="D145" s="18">
        <v>0.249</v>
      </c>
      <c r="E145" s="18">
        <v>0.1225</v>
      </c>
      <c r="F145" s="10">
        <f t="shared" si="8"/>
        <v>0.71220000000000006</v>
      </c>
      <c r="G145" s="19">
        <f t="shared" si="9"/>
        <v>0.18825</v>
      </c>
      <c r="I145" s="20">
        <v>7115</v>
      </c>
      <c r="J145" s="18">
        <v>0.59499999999999997</v>
      </c>
      <c r="K145" s="18">
        <v>8.8999999999999999E-3</v>
      </c>
      <c r="L145" s="18">
        <v>0.50839999999999996</v>
      </c>
      <c r="M145" s="18">
        <v>0.1225</v>
      </c>
      <c r="N145" s="10">
        <f t="shared" si="10"/>
        <v>1.2347999999999999</v>
      </c>
      <c r="O145" s="19">
        <f t="shared" si="11"/>
        <v>0.31990000000000002</v>
      </c>
      <c r="P145" s="1"/>
    </row>
    <row r="146" spans="1:16" ht="12.75" customHeight="1" x14ac:dyDescent="0.2">
      <c r="A146" s="20">
        <v>6809</v>
      </c>
      <c r="B146" s="18">
        <v>4.7310999999999996</v>
      </c>
      <c r="C146" s="18">
        <v>6.9599999999999995E-2</v>
      </c>
      <c r="D146" s="18">
        <v>4.6840999999999999</v>
      </c>
      <c r="E146" s="18">
        <v>0.1225</v>
      </c>
      <c r="F146" s="10">
        <f t="shared" si="8"/>
        <v>9.6073000000000004</v>
      </c>
      <c r="G146" s="19">
        <f t="shared" si="9"/>
        <v>2.4380999999999999</v>
      </c>
      <c r="I146" s="20">
        <v>7116</v>
      </c>
      <c r="J146" s="18">
        <v>0.56799999999999995</v>
      </c>
      <c r="K146" s="18">
        <v>8.6999999999999994E-3</v>
      </c>
      <c r="L146" s="18">
        <v>0.33710000000000001</v>
      </c>
      <c r="M146" s="18">
        <v>0.1225</v>
      </c>
      <c r="N146" s="10">
        <f t="shared" si="10"/>
        <v>1.0363</v>
      </c>
      <c r="O146" s="19">
        <f t="shared" si="11"/>
        <v>0.23415</v>
      </c>
      <c r="P146" s="1"/>
    </row>
    <row r="147" spans="1:16" ht="12.75" customHeight="1" x14ac:dyDescent="0.2">
      <c r="A147" s="20">
        <v>6901</v>
      </c>
      <c r="B147" s="18">
        <v>0</v>
      </c>
      <c r="C147" s="18">
        <v>0</v>
      </c>
      <c r="D147" s="18">
        <v>5.5500000000000001E-2</v>
      </c>
      <c r="E147" s="18">
        <v>0</v>
      </c>
      <c r="F147" s="10">
        <f t="shared" si="8"/>
        <v>5.5500000000000001E-2</v>
      </c>
      <c r="G147" s="19">
        <f t="shared" si="9"/>
        <v>2.775E-2</v>
      </c>
      <c r="I147" s="20">
        <v>7117</v>
      </c>
      <c r="J147" s="18">
        <v>1.5307999999999999</v>
      </c>
      <c r="K147" s="18">
        <v>2.3099999999999999E-2</v>
      </c>
      <c r="L147" s="18">
        <v>1.0652999999999999</v>
      </c>
      <c r="M147" s="18">
        <v>0.1225</v>
      </c>
      <c r="N147" s="10">
        <f t="shared" si="10"/>
        <v>2.7416999999999998</v>
      </c>
      <c r="O147" s="19">
        <f t="shared" si="11"/>
        <v>0.60545000000000004</v>
      </c>
      <c r="P147" s="1"/>
    </row>
    <row r="148" spans="1:16" ht="12.75" customHeight="1" x14ac:dyDescent="0.2">
      <c r="A148" s="20">
        <v>6902</v>
      </c>
      <c r="B148" s="18">
        <v>1.2313000000000001</v>
      </c>
      <c r="C148" s="18">
        <v>1.89E-2</v>
      </c>
      <c r="D148" s="18">
        <v>0.59799999999999998</v>
      </c>
      <c r="E148" s="18">
        <v>0.1225</v>
      </c>
      <c r="F148" s="10">
        <f t="shared" si="8"/>
        <v>1.9706999999999999</v>
      </c>
      <c r="G148" s="19">
        <f t="shared" si="9"/>
        <v>0.36969999999999997</v>
      </c>
      <c r="I148" s="20">
        <v>7118</v>
      </c>
      <c r="J148" s="18">
        <v>2.1276999999999999</v>
      </c>
      <c r="K148" s="18">
        <v>3.2300000000000002E-2</v>
      </c>
      <c r="L148" s="18">
        <v>1.3439000000000001</v>
      </c>
      <c r="M148" s="18">
        <v>0.1225</v>
      </c>
      <c r="N148" s="10">
        <f t="shared" si="10"/>
        <v>3.6263999999999998</v>
      </c>
      <c r="O148" s="19">
        <f t="shared" si="11"/>
        <v>0.74934999999999996</v>
      </c>
      <c r="P148" s="1"/>
    </row>
    <row r="149" spans="1:16" ht="12.75" customHeight="1" x14ac:dyDescent="0.2">
      <c r="A149" s="20">
        <v>6903</v>
      </c>
      <c r="B149" s="18">
        <v>8.6702999999999992</v>
      </c>
      <c r="C149" s="18">
        <v>0.13420000000000001</v>
      </c>
      <c r="D149" s="18">
        <v>3.5152999999999999</v>
      </c>
      <c r="E149" s="18">
        <v>0.1225</v>
      </c>
      <c r="F149" s="10">
        <f t="shared" si="8"/>
        <v>12.442299999999999</v>
      </c>
      <c r="G149" s="19">
        <f t="shared" si="9"/>
        <v>1.8859999999999999</v>
      </c>
      <c r="I149" s="20">
        <v>7119</v>
      </c>
      <c r="J149" s="18">
        <v>2.1934</v>
      </c>
      <c r="K149" s="18">
        <v>3.3700000000000001E-2</v>
      </c>
      <c r="L149" s="18">
        <v>1.1100000000000001</v>
      </c>
      <c r="M149" s="18">
        <v>0.1225</v>
      </c>
      <c r="N149" s="10">
        <f t="shared" si="10"/>
        <v>3.4596</v>
      </c>
      <c r="O149" s="19">
        <f t="shared" si="11"/>
        <v>0.6331</v>
      </c>
      <c r="P149" s="1"/>
    </row>
    <row r="150" spans="1:16" ht="12.75" customHeight="1" x14ac:dyDescent="0.2">
      <c r="A150" s="20">
        <v>6904</v>
      </c>
      <c r="B150" s="18">
        <v>1.6943999999999999</v>
      </c>
      <c r="C150" s="18">
        <v>2.6200000000000001E-2</v>
      </c>
      <c r="D150" s="18">
        <v>0.6754</v>
      </c>
      <c r="E150" s="18">
        <v>0.1225</v>
      </c>
      <c r="F150" s="10">
        <f t="shared" si="8"/>
        <v>2.5185</v>
      </c>
      <c r="G150" s="19">
        <f t="shared" si="9"/>
        <v>0.41205000000000003</v>
      </c>
      <c r="I150" s="20">
        <v>7120</v>
      </c>
      <c r="J150" s="18">
        <v>7.9850000000000003</v>
      </c>
      <c r="K150" s="18">
        <v>0.1232</v>
      </c>
      <c r="L150" s="18">
        <v>3.5577000000000001</v>
      </c>
      <c r="M150" s="18">
        <v>0.1225</v>
      </c>
      <c r="N150" s="10">
        <f t="shared" si="10"/>
        <v>11.788399999999999</v>
      </c>
      <c r="O150" s="19">
        <f t="shared" si="11"/>
        <v>1.9016999999999999</v>
      </c>
      <c r="P150" s="1"/>
    </row>
    <row r="151" spans="1:16" ht="12.75" customHeight="1" x14ac:dyDescent="0.2">
      <c r="A151" s="20">
        <v>6905</v>
      </c>
      <c r="B151" s="18">
        <v>1.2668999999999999</v>
      </c>
      <c r="C151" s="18">
        <v>1.9599999999999999E-2</v>
      </c>
      <c r="D151" s="18">
        <v>0.50049999999999994</v>
      </c>
      <c r="E151" s="18">
        <v>0.1225</v>
      </c>
      <c r="F151" s="10">
        <f t="shared" si="8"/>
        <v>1.9095</v>
      </c>
      <c r="G151" s="19">
        <f t="shared" si="9"/>
        <v>0.32129999999999997</v>
      </c>
      <c r="I151" s="20">
        <v>7121</v>
      </c>
      <c r="J151" s="18">
        <v>10.0528</v>
      </c>
      <c r="K151" s="18">
        <v>0.1552</v>
      </c>
      <c r="L151" s="18">
        <v>4.3895</v>
      </c>
      <c r="M151" s="18">
        <v>0.1225</v>
      </c>
      <c r="N151" s="10">
        <f t="shared" si="10"/>
        <v>14.72</v>
      </c>
      <c r="O151" s="19">
        <f t="shared" si="11"/>
        <v>2.3336000000000001</v>
      </c>
      <c r="P151" s="1"/>
    </row>
    <row r="152" spans="1:16" ht="12.75" customHeight="1" x14ac:dyDescent="0.2">
      <c r="A152" s="20">
        <v>6906</v>
      </c>
      <c r="B152" s="18">
        <v>0</v>
      </c>
      <c r="C152" s="18">
        <v>0</v>
      </c>
      <c r="D152" s="18">
        <v>0.45300000000000001</v>
      </c>
      <c r="E152" s="18">
        <v>0</v>
      </c>
      <c r="F152" s="10">
        <f t="shared" si="8"/>
        <v>0.45300000000000001</v>
      </c>
      <c r="G152" s="19">
        <f t="shared" si="9"/>
        <v>0.22650000000000001</v>
      </c>
      <c r="I152" s="20">
        <v>7122</v>
      </c>
      <c r="J152" s="18">
        <v>0.45290000000000002</v>
      </c>
      <c r="K152" s="18">
        <v>6.7999999999999996E-3</v>
      </c>
      <c r="L152" s="18">
        <v>0.35399999999999998</v>
      </c>
      <c r="M152" s="18">
        <v>0.1225</v>
      </c>
      <c r="N152" s="10">
        <f t="shared" si="10"/>
        <v>0.93620000000000003</v>
      </c>
      <c r="O152" s="19">
        <f t="shared" si="11"/>
        <v>0.24165</v>
      </c>
      <c r="P152" s="1"/>
    </row>
    <row r="153" spans="1:16" ht="12.75" customHeight="1" x14ac:dyDescent="0.2">
      <c r="A153" s="20">
        <v>6907</v>
      </c>
      <c r="B153" s="18">
        <v>1.1181000000000001</v>
      </c>
      <c r="C153" s="18">
        <v>1.7000000000000001E-2</v>
      </c>
      <c r="D153" s="18">
        <v>0.70940000000000003</v>
      </c>
      <c r="E153" s="18">
        <v>0.1225</v>
      </c>
      <c r="F153" s="10">
        <f t="shared" si="8"/>
        <v>1.9670000000000001</v>
      </c>
      <c r="G153" s="19">
        <f t="shared" si="9"/>
        <v>0.42444999999999999</v>
      </c>
      <c r="I153" s="20">
        <v>7200</v>
      </c>
      <c r="J153" s="18">
        <v>2.7812999999999999</v>
      </c>
      <c r="K153" s="18">
        <v>4.3200000000000002E-2</v>
      </c>
      <c r="L153" s="18">
        <v>0.97889999999999999</v>
      </c>
      <c r="M153" s="18">
        <v>0.1225</v>
      </c>
      <c r="N153" s="10">
        <f t="shared" si="10"/>
        <v>3.9258999999999999</v>
      </c>
      <c r="O153" s="19">
        <f t="shared" si="11"/>
        <v>0.57230000000000003</v>
      </c>
      <c r="P153" s="1"/>
    </row>
    <row r="154" spans="1:16" ht="12.75" customHeight="1" x14ac:dyDescent="0.2">
      <c r="A154" s="20">
        <v>6908</v>
      </c>
      <c r="B154" s="18">
        <v>0.49399999999999999</v>
      </c>
      <c r="C154" s="18">
        <v>7.4999999999999997E-3</v>
      </c>
      <c r="D154" s="18">
        <v>0.28189999999999998</v>
      </c>
      <c r="E154" s="18">
        <v>0.1225</v>
      </c>
      <c r="F154" s="10">
        <f t="shared" si="8"/>
        <v>0.90590000000000004</v>
      </c>
      <c r="G154" s="19">
        <f t="shared" si="9"/>
        <v>0.20594999999999999</v>
      </c>
      <c r="I154" s="20">
        <v>7201</v>
      </c>
      <c r="J154" s="18">
        <v>2.0402999999999998</v>
      </c>
      <c r="K154" s="18">
        <v>3.15E-2</v>
      </c>
      <c r="L154" s="18">
        <v>0.87390000000000001</v>
      </c>
      <c r="M154" s="18">
        <v>0.1225</v>
      </c>
      <c r="N154" s="10">
        <f t="shared" si="10"/>
        <v>3.0682</v>
      </c>
      <c r="O154" s="19">
        <f t="shared" si="11"/>
        <v>0.51395000000000002</v>
      </c>
      <c r="P154" s="1"/>
    </row>
    <row r="155" spans="1:16" ht="12.75" customHeight="1" x14ac:dyDescent="0.2">
      <c r="A155" s="20">
        <v>6909</v>
      </c>
      <c r="B155" s="18">
        <v>0.14399999999999999</v>
      </c>
      <c r="C155" s="18">
        <v>2.2000000000000001E-3</v>
      </c>
      <c r="D155" s="18">
        <v>9.9199999999999997E-2</v>
      </c>
      <c r="E155" s="18">
        <v>0.1225</v>
      </c>
      <c r="F155" s="10">
        <f t="shared" si="8"/>
        <v>0.3679</v>
      </c>
      <c r="G155" s="19">
        <f t="shared" si="9"/>
        <v>0.11194999999999999</v>
      </c>
      <c r="I155" s="20">
        <v>7202</v>
      </c>
      <c r="J155" s="18">
        <v>3.5999999999999997E-2</v>
      </c>
      <c r="K155" s="18">
        <v>5.0000000000000001E-4</v>
      </c>
      <c r="L155" s="18">
        <v>2.06E-2</v>
      </c>
      <c r="M155" s="18">
        <v>0.1225</v>
      </c>
      <c r="N155" s="10">
        <f t="shared" si="10"/>
        <v>0.17960000000000001</v>
      </c>
      <c r="O155" s="19">
        <f t="shared" si="11"/>
        <v>7.1800000000000003E-2</v>
      </c>
      <c r="P155" s="1"/>
    </row>
    <row r="156" spans="1:16" ht="12.75" customHeight="1" x14ac:dyDescent="0.2">
      <c r="A156" s="20">
        <v>7100</v>
      </c>
      <c r="B156" s="18">
        <v>2.9700000000000001E-2</v>
      </c>
      <c r="C156" s="18">
        <v>5.0000000000000001E-4</v>
      </c>
      <c r="D156" s="18">
        <v>1.4500000000000001E-2</v>
      </c>
      <c r="E156" s="18">
        <v>0.1225</v>
      </c>
      <c r="F156" s="10">
        <f t="shared" si="8"/>
        <v>0.16719999999999999</v>
      </c>
      <c r="G156" s="19">
        <f t="shared" si="9"/>
        <v>6.8750000000000006E-2</v>
      </c>
      <c r="I156" s="20">
        <v>7203</v>
      </c>
      <c r="J156" s="18">
        <v>0.1129</v>
      </c>
      <c r="K156" s="18">
        <v>1.6000000000000001E-3</v>
      </c>
      <c r="L156" s="18">
        <v>0.1343</v>
      </c>
      <c r="M156" s="18">
        <v>0.1225</v>
      </c>
      <c r="N156" s="10">
        <f t="shared" si="10"/>
        <v>0.37130000000000002</v>
      </c>
      <c r="O156" s="19">
        <f t="shared" si="11"/>
        <v>0.12920000000000001</v>
      </c>
      <c r="P156" s="1"/>
    </row>
    <row r="157" spans="1:16" ht="12.75" customHeight="1" x14ac:dyDescent="0.2">
      <c r="A157" s="20">
        <v>7101</v>
      </c>
      <c r="B157" s="18">
        <v>3.3300000000000003E-2</v>
      </c>
      <c r="C157" s="18">
        <v>5.0000000000000001E-4</v>
      </c>
      <c r="D157" s="18">
        <v>1.7299999999999999E-2</v>
      </c>
      <c r="E157" s="18">
        <v>0.1225</v>
      </c>
      <c r="F157" s="10">
        <f t="shared" si="8"/>
        <v>0.1736</v>
      </c>
      <c r="G157" s="19">
        <f t="shared" si="9"/>
        <v>7.0150000000000004E-2</v>
      </c>
      <c r="I157" s="20">
        <v>7204</v>
      </c>
      <c r="J157" s="18">
        <v>0</v>
      </c>
      <c r="K157" s="18">
        <v>0</v>
      </c>
      <c r="L157" s="18">
        <v>0</v>
      </c>
      <c r="M157" s="18">
        <v>0.1225</v>
      </c>
      <c r="N157" s="10">
        <f t="shared" si="10"/>
        <v>0.1225</v>
      </c>
      <c r="O157" s="19">
        <f t="shared" si="11"/>
        <v>6.1249999999999999E-2</v>
      </c>
      <c r="P157" s="1"/>
    </row>
    <row r="158" spans="1:16" ht="12.75" customHeight="1" x14ac:dyDescent="0.2">
      <c r="A158" s="20">
        <v>7103</v>
      </c>
      <c r="B158" s="18">
        <v>1.2803</v>
      </c>
      <c r="C158" s="18">
        <v>1.9800000000000002E-2</v>
      </c>
      <c r="D158" s="18">
        <v>0.50680000000000003</v>
      </c>
      <c r="E158" s="18">
        <v>0.1225</v>
      </c>
      <c r="F158" s="10">
        <f t="shared" si="8"/>
        <v>1.9294</v>
      </c>
      <c r="G158" s="19">
        <f t="shared" si="9"/>
        <v>0.32455000000000001</v>
      </c>
      <c r="I158" s="20">
        <v>7205</v>
      </c>
      <c r="J158" s="18">
        <v>0</v>
      </c>
      <c r="K158" s="18">
        <v>0</v>
      </c>
      <c r="L158" s="18">
        <v>0</v>
      </c>
      <c r="M158" s="18">
        <v>0.1225</v>
      </c>
      <c r="N158" s="10">
        <f t="shared" si="10"/>
        <v>0.1225</v>
      </c>
      <c r="O158" s="19">
        <f t="shared" si="11"/>
        <v>6.1249999999999999E-2</v>
      </c>
      <c r="P158" s="1"/>
    </row>
    <row r="159" spans="1:16" ht="12.75" customHeight="1" x14ac:dyDescent="0.2">
      <c r="A159" s="20">
        <v>7104</v>
      </c>
      <c r="B159" s="18">
        <v>3.1300000000000001E-2</v>
      </c>
      <c r="C159" s="18">
        <v>5.0000000000000001E-4</v>
      </c>
      <c r="D159" s="18">
        <v>0.02</v>
      </c>
      <c r="E159" s="18">
        <v>0.1225</v>
      </c>
      <c r="F159" s="10">
        <f t="shared" si="8"/>
        <v>0.17430000000000001</v>
      </c>
      <c r="G159" s="19">
        <f t="shared" si="9"/>
        <v>7.1499999999999994E-2</v>
      </c>
      <c r="I159" s="20">
        <v>7301</v>
      </c>
      <c r="J159" s="18">
        <v>0.7228</v>
      </c>
      <c r="K159" s="18">
        <v>1.0800000000000001E-2</v>
      </c>
      <c r="L159" s="18">
        <v>0.60140000000000005</v>
      </c>
      <c r="M159" s="18">
        <v>0.1225</v>
      </c>
      <c r="N159" s="10">
        <f t="shared" si="10"/>
        <v>1.4575</v>
      </c>
      <c r="O159" s="19">
        <f t="shared" si="11"/>
        <v>0.36735000000000001</v>
      </c>
      <c r="P159" s="1"/>
    </row>
    <row r="160" spans="1:16" ht="12.75" customHeight="1" x14ac:dyDescent="0.2">
      <c r="A160" s="20">
        <v>7105</v>
      </c>
      <c r="B160" s="18">
        <v>2.2700000000000001E-2</v>
      </c>
      <c r="C160" s="18">
        <v>2.9999999999999997E-4</v>
      </c>
      <c r="D160" s="18">
        <v>1.52E-2</v>
      </c>
      <c r="E160" s="18">
        <v>0.1225</v>
      </c>
      <c r="F160" s="10">
        <f t="shared" si="8"/>
        <v>0.16070000000000001</v>
      </c>
      <c r="G160" s="19">
        <f t="shared" si="9"/>
        <v>6.9000000000000006E-2</v>
      </c>
      <c r="I160" s="20">
        <v>7302</v>
      </c>
      <c r="J160" s="18">
        <v>1.0275000000000001</v>
      </c>
      <c r="K160" s="18">
        <v>1.54E-2</v>
      </c>
      <c r="L160" s="18">
        <v>0.76800000000000002</v>
      </c>
      <c r="M160" s="18">
        <v>0.1225</v>
      </c>
      <c r="N160" s="10">
        <f t="shared" si="10"/>
        <v>1.9334</v>
      </c>
      <c r="O160" s="19">
        <f t="shared" si="11"/>
        <v>0.45295000000000002</v>
      </c>
      <c r="P160" s="1"/>
    </row>
    <row r="161" spans="1:16" ht="12.75" customHeight="1" x14ac:dyDescent="0.2">
      <c r="A161" s="20">
        <v>7106</v>
      </c>
      <c r="B161" s="18">
        <v>0.32240000000000002</v>
      </c>
      <c r="C161" s="18">
        <v>4.8999999999999998E-3</v>
      </c>
      <c r="D161" s="18">
        <v>0.23449999999999999</v>
      </c>
      <c r="E161" s="18">
        <v>0.1225</v>
      </c>
      <c r="F161" s="10">
        <f t="shared" si="8"/>
        <v>0.68430000000000002</v>
      </c>
      <c r="G161" s="19">
        <f t="shared" si="9"/>
        <v>0.18095</v>
      </c>
      <c r="I161" s="20">
        <v>7307</v>
      </c>
      <c r="J161" s="18">
        <v>0.63260000000000005</v>
      </c>
      <c r="K161" s="18">
        <v>9.5999999999999992E-3</v>
      </c>
      <c r="L161" s="18">
        <v>0.43709999999999999</v>
      </c>
      <c r="M161" s="18">
        <v>0.1225</v>
      </c>
      <c r="N161" s="10">
        <f t="shared" si="10"/>
        <v>1.2018</v>
      </c>
      <c r="O161" s="19">
        <f t="shared" si="11"/>
        <v>0.28460000000000002</v>
      </c>
      <c r="P161" s="1"/>
    </row>
    <row r="162" spans="1:16" ht="12.75" customHeight="1" x14ac:dyDescent="0.2">
      <c r="A162" s="20">
        <v>7107</v>
      </c>
      <c r="B162" s="18">
        <v>0.35830000000000001</v>
      </c>
      <c r="C162" s="18">
        <v>5.3E-3</v>
      </c>
      <c r="D162" s="18">
        <v>0.31580000000000003</v>
      </c>
      <c r="E162" s="18">
        <v>0.1225</v>
      </c>
      <c r="F162" s="10">
        <f t="shared" si="8"/>
        <v>0.80189999999999995</v>
      </c>
      <c r="G162" s="19">
        <f t="shared" si="9"/>
        <v>0.2218</v>
      </c>
      <c r="I162" s="20">
        <v>7308</v>
      </c>
      <c r="J162" s="18">
        <v>0.28349999999999997</v>
      </c>
      <c r="K162" s="18">
        <v>4.1999999999999997E-3</v>
      </c>
      <c r="L162" s="18">
        <v>0.28050000000000003</v>
      </c>
      <c r="M162" s="18">
        <v>0.1225</v>
      </c>
      <c r="N162" s="10">
        <f t="shared" si="10"/>
        <v>0.69069999999999998</v>
      </c>
      <c r="O162" s="19">
        <f t="shared" si="11"/>
        <v>0.2036</v>
      </c>
      <c r="P162" s="1"/>
    </row>
    <row r="163" spans="1:16" ht="12.75" customHeight="1" x14ac:dyDescent="0.2">
      <c r="A163" s="20">
        <v>7108</v>
      </c>
      <c r="B163" s="18">
        <v>0.24809999999999999</v>
      </c>
      <c r="C163" s="18">
        <v>3.7000000000000002E-3</v>
      </c>
      <c r="D163" s="18">
        <v>0.19470000000000001</v>
      </c>
      <c r="E163" s="18">
        <v>0.1225</v>
      </c>
      <c r="F163" s="10">
        <f t="shared" si="8"/>
        <v>0.56899999999999995</v>
      </c>
      <c r="G163" s="19">
        <f t="shared" si="9"/>
        <v>0.16045000000000001</v>
      </c>
      <c r="I163" s="20">
        <v>7309</v>
      </c>
      <c r="J163" s="18">
        <v>0.29220000000000002</v>
      </c>
      <c r="K163" s="18">
        <v>4.3E-3</v>
      </c>
      <c r="L163" s="18">
        <v>0.25159999999999999</v>
      </c>
      <c r="M163" s="18">
        <v>0.1225</v>
      </c>
      <c r="N163" s="10">
        <f t="shared" si="10"/>
        <v>0.67059999999999997</v>
      </c>
      <c r="O163" s="19">
        <f t="shared" si="11"/>
        <v>0.18920000000000001</v>
      </c>
      <c r="P163" s="1"/>
    </row>
    <row r="164" spans="1:16" ht="12.75" customHeight="1" x14ac:dyDescent="0.2">
      <c r="A164" s="20">
        <v>7109</v>
      </c>
      <c r="B164" s="18">
        <v>0.13539999999999999</v>
      </c>
      <c r="C164" s="18">
        <v>2E-3</v>
      </c>
      <c r="D164" s="18">
        <v>9.3600000000000003E-2</v>
      </c>
      <c r="E164" s="18">
        <v>0.1225</v>
      </c>
      <c r="F164" s="10">
        <f t="shared" si="8"/>
        <v>0.35349999999999998</v>
      </c>
      <c r="G164" s="19">
        <f t="shared" si="9"/>
        <v>0.10904999999999999</v>
      </c>
      <c r="I164" s="20">
        <v>7400</v>
      </c>
      <c r="J164" s="18">
        <v>3.1985000000000001</v>
      </c>
      <c r="K164" s="18">
        <v>4.9700000000000001E-2</v>
      </c>
      <c r="L164" s="18">
        <v>1.1256999999999999</v>
      </c>
      <c r="M164" s="18">
        <v>0.1225</v>
      </c>
      <c r="N164" s="10">
        <f t="shared" si="10"/>
        <v>4.4964000000000004</v>
      </c>
      <c r="O164" s="19">
        <f t="shared" si="11"/>
        <v>0.64895000000000003</v>
      </c>
      <c r="P164" s="1"/>
    </row>
    <row r="165" spans="1:16" ht="12.75" customHeight="1" x14ac:dyDescent="0.2">
      <c r="A165" s="1"/>
      <c r="B165" s="1"/>
      <c r="C165" s="1"/>
      <c r="D165" s="1"/>
      <c r="E165" s="1"/>
      <c r="F165" s="1"/>
      <c r="G165" s="1"/>
      <c r="J165" s="5"/>
      <c r="K165" s="5"/>
      <c r="L165" s="5"/>
      <c r="M165" s="5"/>
      <c r="N165" s="5"/>
      <c r="O165" s="5"/>
      <c r="P165" s="1"/>
    </row>
    <row r="166" spans="1:16" ht="12.75" customHeight="1" x14ac:dyDescent="0.2">
      <c r="A166" s="1"/>
      <c r="B166" s="1"/>
      <c r="C166" s="1"/>
      <c r="D166" s="1"/>
      <c r="E166" s="1"/>
      <c r="F166" s="1"/>
      <c r="G166" s="1"/>
      <c r="P166" s="1"/>
    </row>
    <row r="167" spans="1:16" ht="12.75" customHeight="1" x14ac:dyDescent="0.2">
      <c r="A167" s="1"/>
      <c r="B167" s="1"/>
      <c r="C167" s="1"/>
      <c r="D167" s="1"/>
      <c r="E167" s="1"/>
      <c r="F167" s="1"/>
      <c r="G167" s="1"/>
      <c r="H167" s="22"/>
      <c r="I167" s="1"/>
      <c r="J167" s="1"/>
      <c r="K167" s="1"/>
      <c r="L167" s="1"/>
      <c r="M167" s="1"/>
      <c r="N167" s="1"/>
      <c r="O167" s="1"/>
      <c r="P167" s="1"/>
    </row>
    <row r="168" spans="1:16" ht="12.75" customHeight="1" x14ac:dyDescent="0.2">
      <c r="A168" s="1"/>
      <c r="B168" s="1"/>
      <c r="C168" s="1"/>
      <c r="D168" s="1"/>
      <c r="E168" s="1"/>
      <c r="F168" s="1"/>
      <c r="G168" s="1"/>
      <c r="H168" s="17"/>
      <c r="I168" s="1"/>
      <c r="J168" s="1"/>
      <c r="K168" s="1"/>
      <c r="L168" s="1"/>
      <c r="M168" s="1"/>
      <c r="N168" s="1"/>
      <c r="O168" s="1"/>
      <c r="P168" s="1"/>
    </row>
    <row r="169" spans="1:16" ht="12.75" customHeight="1" x14ac:dyDescent="0.2">
      <c r="A169" s="6" t="s">
        <v>0</v>
      </c>
      <c r="B169" s="14"/>
      <c r="C169" s="14"/>
      <c r="D169" s="14"/>
      <c r="E169" s="14"/>
      <c r="F169" s="14"/>
      <c r="G169" s="14"/>
      <c r="H169" s="17"/>
      <c r="P169" s="1"/>
    </row>
    <row r="170" spans="1:16" ht="12.75" customHeight="1" x14ac:dyDescent="0.2">
      <c r="A170" s="23" t="s">
        <v>11</v>
      </c>
      <c r="B170" s="14"/>
      <c r="C170" s="14"/>
      <c r="D170" s="14"/>
      <c r="E170" s="14"/>
      <c r="F170" s="14"/>
      <c r="G170" s="14"/>
      <c r="H170" s="17"/>
      <c r="I170" s="20"/>
      <c r="J170" s="20"/>
      <c r="K170" s="20"/>
      <c r="L170" s="20"/>
      <c r="M170" s="20"/>
      <c r="N170" s="20"/>
      <c r="O170" s="20"/>
      <c r="P170" s="1"/>
    </row>
    <row r="171" spans="1:16" ht="12.75" customHeight="1" x14ac:dyDescent="0.2">
      <c r="A171" s="23" t="s">
        <v>12</v>
      </c>
      <c r="B171" s="14"/>
      <c r="C171" s="14"/>
      <c r="D171" s="14"/>
      <c r="E171" s="14"/>
      <c r="F171" s="14"/>
      <c r="G171" s="14"/>
      <c r="H171" s="17"/>
      <c r="I171" s="20"/>
      <c r="J171" s="20"/>
      <c r="K171" s="20"/>
      <c r="L171" s="20"/>
      <c r="M171" s="20"/>
      <c r="N171" s="20"/>
      <c r="O171" s="20"/>
      <c r="P171" s="1"/>
    </row>
    <row r="172" spans="1:16" ht="12.75" customHeight="1" x14ac:dyDescent="0.2">
      <c r="A172" s="23" t="s">
        <v>15</v>
      </c>
      <c r="B172" s="14"/>
      <c r="C172" s="14"/>
      <c r="D172" s="14"/>
      <c r="E172" s="14"/>
      <c r="F172" s="14"/>
      <c r="G172" s="14"/>
      <c r="H172" s="17"/>
      <c r="I172" s="20"/>
      <c r="J172" s="20"/>
      <c r="K172" s="20"/>
      <c r="L172" s="20"/>
      <c r="M172" s="20"/>
      <c r="N172" s="20"/>
      <c r="O172" s="20"/>
      <c r="P172" s="1"/>
    </row>
    <row r="173" spans="1:16" ht="12.75" customHeight="1" x14ac:dyDescent="0.2">
      <c r="A173" s="23" t="s">
        <v>13</v>
      </c>
      <c r="B173" s="14"/>
      <c r="C173" s="14"/>
      <c r="D173" s="14"/>
      <c r="E173" s="14"/>
      <c r="F173" s="14"/>
      <c r="G173" s="14"/>
      <c r="H173" s="17"/>
      <c r="I173" s="20"/>
      <c r="J173" s="20"/>
      <c r="K173" s="20"/>
      <c r="L173" s="20"/>
      <c r="M173" s="20"/>
      <c r="N173" s="20"/>
      <c r="O173" s="20"/>
      <c r="P173" s="1"/>
    </row>
    <row r="174" spans="1:16" ht="12.75" customHeight="1" x14ac:dyDescent="0.2">
      <c r="A174" s="23" t="s">
        <v>14</v>
      </c>
      <c r="B174" s="14"/>
      <c r="C174" s="14"/>
      <c r="D174" s="14"/>
      <c r="E174" s="14"/>
      <c r="F174" s="14"/>
      <c r="G174" s="14"/>
      <c r="H174" s="17"/>
      <c r="I174" s="20"/>
      <c r="J174" s="20"/>
      <c r="K174" s="20"/>
      <c r="L174" s="20"/>
      <c r="M174" s="20"/>
      <c r="N174" s="20"/>
      <c r="O174" s="20"/>
      <c r="P174" s="1"/>
    </row>
    <row r="175" spans="1:16" ht="12.75" customHeight="1" x14ac:dyDescent="0.2">
      <c r="A175" s="23"/>
      <c r="B175" s="14"/>
      <c r="C175" s="14"/>
      <c r="D175" s="14"/>
      <c r="E175" s="14"/>
      <c r="F175" s="14"/>
      <c r="G175" s="14"/>
      <c r="H175" s="21"/>
      <c r="I175" s="20"/>
      <c r="J175" s="20"/>
      <c r="K175" s="20"/>
      <c r="L175" s="20"/>
      <c r="M175" s="20"/>
      <c r="N175" s="20"/>
      <c r="O175" s="20"/>
      <c r="P175" s="1"/>
    </row>
    <row r="176" spans="1:16" ht="12.75" customHeight="1" x14ac:dyDescent="0.2">
      <c r="A176" s="25" t="s">
        <v>10</v>
      </c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1"/>
    </row>
    <row r="177" spans="1:16" ht="12.75" customHeight="1" x14ac:dyDescent="0.2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1"/>
    </row>
    <row r="178" spans="1:16" ht="12.75" customHeight="1" x14ac:dyDescent="0.2">
      <c r="A178" s="1"/>
      <c r="B178" s="1"/>
      <c r="C178" s="1"/>
      <c r="D178" s="1"/>
      <c r="E178" s="1"/>
      <c r="F178" s="1"/>
      <c r="G178" s="1"/>
      <c r="H178" s="22"/>
      <c r="I178" s="1"/>
      <c r="J178" s="1"/>
      <c r="K178" s="1"/>
      <c r="L178" s="1"/>
      <c r="M178" s="1"/>
      <c r="N178" s="1"/>
      <c r="O178" s="1"/>
      <c r="P178" s="1"/>
    </row>
    <row r="179" spans="1:16" ht="12.75" customHeight="1" x14ac:dyDescent="0.2">
      <c r="A179" s="1"/>
      <c r="B179" s="1"/>
      <c r="C179" s="1"/>
      <c r="D179" s="1"/>
      <c r="E179" s="1"/>
      <c r="F179" s="1"/>
      <c r="G179" s="1"/>
      <c r="H179" s="12"/>
      <c r="I179" s="1"/>
      <c r="J179" s="1"/>
      <c r="K179" s="1"/>
      <c r="L179" s="1"/>
      <c r="M179" s="1"/>
      <c r="N179" s="1"/>
      <c r="O179" s="1"/>
      <c r="P179" s="1"/>
    </row>
    <row r="180" spans="1:16" ht="12.75" customHeight="1" x14ac:dyDescent="0.2">
      <c r="A180" s="1"/>
      <c r="B180" s="1"/>
      <c r="C180" s="1"/>
      <c r="D180" s="1"/>
      <c r="E180" s="1"/>
      <c r="F180" s="1"/>
      <c r="G180" s="1"/>
      <c r="H180" s="13"/>
      <c r="I180" s="1"/>
      <c r="J180" s="1"/>
      <c r="K180" s="1"/>
      <c r="L180" s="1"/>
      <c r="M180" s="1"/>
      <c r="N180" s="1"/>
      <c r="O180" s="1"/>
      <c r="P180" s="1"/>
    </row>
    <row r="181" spans="1:16" ht="12.75" customHeight="1" x14ac:dyDescent="0.2">
      <c r="A181" s="1"/>
      <c r="B181" s="1"/>
      <c r="C181" s="1"/>
      <c r="D181" s="1"/>
      <c r="E181" s="1"/>
      <c r="F181" s="1"/>
      <c r="G181" s="1"/>
      <c r="H181" s="13"/>
      <c r="I181" s="1"/>
      <c r="J181" s="1"/>
      <c r="K181" s="1"/>
      <c r="L181" s="1"/>
      <c r="M181" s="1"/>
      <c r="N181" s="1"/>
      <c r="O181" s="1"/>
      <c r="P181" s="1"/>
    </row>
    <row r="182" spans="1:16" ht="12.75" customHeight="1" x14ac:dyDescent="0.2">
      <c r="A182" s="1"/>
      <c r="B182" s="1"/>
      <c r="C182" s="1"/>
      <c r="D182" s="1"/>
      <c r="E182" s="1"/>
      <c r="F182" s="1"/>
      <c r="G182" s="1"/>
      <c r="I182" s="1"/>
      <c r="J182" s="1"/>
      <c r="K182" s="1"/>
      <c r="L182" s="1"/>
      <c r="M182" s="1"/>
      <c r="N182" s="1"/>
      <c r="O182" s="1"/>
      <c r="P182" s="1"/>
    </row>
    <row r="183" spans="1:16" ht="12.75" customHeight="1" x14ac:dyDescent="0.2">
      <c r="A183" s="1"/>
      <c r="B183" s="1"/>
      <c r="C183" s="1"/>
      <c r="D183" s="1"/>
      <c r="E183" s="1"/>
      <c r="F183" s="1"/>
      <c r="G183" s="1"/>
      <c r="I183" s="1"/>
      <c r="J183" s="1"/>
      <c r="K183" s="1"/>
      <c r="L183" s="1"/>
      <c r="M183" s="1"/>
      <c r="N183" s="1"/>
      <c r="O183" s="1"/>
      <c r="P183" s="1"/>
    </row>
    <row r="184" spans="1:16" ht="12.75" customHeight="1" x14ac:dyDescent="0.2">
      <c r="A184" s="1"/>
      <c r="B184" s="1"/>
      <c r="C184" s="1"/>
      <c r="D184" s="1"/>
      <c r="E184" s="1"/>
      <c r="F184" s="1"/>
      <c r="G184" s="1"/>
      <c r="I184" s="1"/>
      <c r="J184" s="1"/>
      <c r="K184" s="1"/>
      <c r="L184" s="1"/>
      <c r="M184" s="1"/>
      <c r="N184" s="1"/>
      <c r="O184" s="1"/>
      <c r="P184" s="1"/>
    </row>
    <row r="185" spans="1:16" ht="12.75" customHeight="1" x14ac:dyDescent="0.2">
      <c r="A185" s="1"/>
      <c r="B185" s="1"/>
      <c r="C185" s="1"/>
      <c r="D185" s="1"/>
      <c r="E185" s="1"/>
      <c r="F185" s="1"/>
      <c r="G185" s="1"/>
      <c r="I185" s="1"/>
      <c r="J185" s="1"/>
      <c r="K185" s="1"/>
      <c r="L185" s="1"/>
      <c r="M185" s="1"/>
      <c r="N185" s="1"/>
      <c r="O185" s="1"/>
      <c r="P185" s="1"/>
    </row>
    <row r="186" spans="1:16" ht="12.75" customHeight="1" x14ac:dyDescent="0.2">
      <c r="A186" s="1"/>
      <c r="B186" s="1"/>
      <c r="C186" s="1"/>
      <c r="D186" s="1"/>
      <c r="E186" s="1"/>
      <c r="F186" s="1"/>
      <c r="G186" s="1"/>
      <c r="I186" s="1"/>
      <c r="J186" s="1"/>
      <c r="K186" s="1"/>
      <c r="L186" s="1"/>
      <c r="M186" s="1"/>
      <c r="N186" s="1"/>
      <c r="O186" s="1"/>
      <c r="P186" s="1"/>
    </row>
    <row r="187" spans="1:16" ht="12.75" customHeight="1" x14ac:dyDescent="0.2">
      <c r="A187" s="1"/>
      <c r="B187" s="1"/>
      <c r="C187" s="1"/>
      <c r="D187" s="1"/>
      <c r="E187" s="1"/>
      <c r="F187" s="1"/>
      <c r="G187" s="1"/>
      <c r="I187" s="1"/>
      <c r="J187" s="1"/>
      <c r="K187" s="1"/>
      <c r="L187" s="1"/>
      <c r="M187" s="1"/>
      <c r="N187" s="1"/>
      <c r="O187" s="1"/>
      <c r="P187" s="1"/>
    </row>
    <row r="188" spans="1:16" ht="12.75" customHeight="1" x14ac:dyDescent="0.2">
      <c r="A188" s="1"/>
      <c r="B188" s="1"/>
      <c r="C188" s="1"/>
      <c r="D188" s="1"/>
      <c r="E188" s="1"/>
      <c r="F188" s="1"/>
      <c r="G188" s="1"/>
      <c r="I188" s="1"/>
      <c r="J188" s="1"/>
      <c r="K188" s="1"/>
      <c r="L188" s="1"/>
      <c r="M188" s="1"/>
      <c r="N188" s="1"/>
      <c r="O188" s="1"/>
      <c r="P188" s="1"/>
    </row>
    <row r="189" spans="1:16" ht="12.75" customHeight="1" x14ac:dyDescent="0.2">
      <c r="A189" s="1"/>
      <c r="B189" s="1"/>
      <c r="C189" s="1"/>
      <c r="D189" s="1"/>
      <c r="E189" s="1"/>
      <c r="F189" s="1"/>
      <c r="G189" s="1"/>
      <c r="I189" s="1"/>
      <c r="J189" s="1"/>
      <c r="K189" s="1"/>
      <c r="L189" s="1"/>
      <c r="M189" s="1"/>
      <c r="N189" s="1"/>
      <c r="O189" s="1"/>
      <c r="P189" s="1"/>
    </row>
    <row r="190" spans="1:16" ht="12.75" customHeight="1" x14ac:dyDescent="0.2">
      <c r="A190" s="1"/>
      <c r="B190" s="1"/>
      <c r="C190" s="1"/>
      <c r="D190" s="1"/>
      <c r="E190" s="1"/>
      <c r="F190" s="1"/>
      <c r="G190" s="1"/>
      <c r="I190" s="1"/>
      <c r="J190" s="1"/>
      <c r="K190" s="1"/>
      <c r="L190" s="1"/>
      <c r="M190" s="1"/>
      <c r="N190" s="1"/>
      <c r="O190" s="1"/>
      <c r="P190" s="1"/>
    </row>
    <row r="191" spans="1:16" ht="12.75" customHeight="1" x14ac:dyDescent="0.2">
      <c r="A191" s="1"/>
      <c r="B191" s="1"/>
      <c r="C191" s="1"/>
      <c r="D191" s="1"/>
      <c r="E191" s="1"/>
      <c r="F191" s="1"/>
      <c r="G191" s="1"/>
      <c r="I191" s="1"/>
      <c r="J191" s="1"/>
      <c r="K191" s="1"/>
      <c r="L191" s="1"/>
      <c r="M191" s="1"/>
      <c r="N191" s="1"/>
      <c r="O191" s="1"/>
      <c r="P191" s="1"/>
    </row>
    <row r="192" spans="1:16" ht="12.75" customHeight="1" x14ac:dyDescent="0.2">
      <c r="A192" s="1"/>
      <c r="B192" s="1"/>
      <c r="C192" s="1"/>
      <c r="D192" s="1"/>
      <c r="E192" s="1"/>
      <c r="F192" s="1"/>
      <c r="G192" s="1"/>
      <c r="I192" s="1"/>
      <c r="J192" s="1"/>
      <c r="K192" s="1"/>
      <c r="L192" s="1"/>
      <c r="M192" s="1"/>
      <c r="N192" s="1"/>
      <c r="O192" s="1"/>
      <c r="P192" s="1"/>
    </row>
    <row r="193" spans="1:16" ht="12.75" customHeight="1" x14ac:dyDescent="0.2">
      <c r="A193" s="1"/>
      <c r="B193" s="1"/>
      <c r="C193" s="1"/>
      <c r="D193" s="1"/>
      <c r="E193" s="1"/>
      <c r="F193" s="1"/>
      <c r="G193" s="1"/>
      <c r="I193" s="1"/>
      <c r="J193" s="1"/>
      <c r="K193" s="1"/>
      <c r="L193" s="1"/>
      <c r="M193" s="1"/>
      <c r="N193" s="1"/>
      <c r="O193" s="1"/>
      <c r="P193" s="1"/>
    </row>
    <row r="194" spans="1:16" ht="12.75" customHeight="1" x14ac:dyDescent="0.2">
      <c r="A194" s="1"/>
      <c r="B194" s="1"/>
      <c r="C194" s="1"/>
      <c r="D194" s="1"/>
      <c r="E194" s="1"/>
      <c r="F194" s="1"/>
      <c r="G194" s="1"/>
      <c r="I194" s="1"/>
      <c r="J194" s="1"/>
      <c r="K194" s="1"/>
      <c r="L194" s="1"/>
      <c r="M194" s="1"/>
      <c r="N194" s="1"/>
      <c r="O194" s="1"/>
      <c r="P194" s="1"/>
    </row>
    <row r="195" spans="1:16" ht="12.75" customHeight="1" x14ac:dyDescent="0.2">
      <c r="A195" s="1"/>
      <c r="B195" s="1"/>
      <c r="C195" s="1"/>
      <c r="D195" s="1"/>
      <c r="E195" s="1"/>
      <c r="F195" s="1"/>
      <c r="G195" s="1"/>
      <c r="I195" s="1"/>
      <c r="J195" s="1"/>
      <c r="K195" s="1"/>
      <c r="L195" s="1"/>
      <c r="M195" s="1"/>
      <c r="N195" s="1"/>
      <c r="O195" s="1"/>
      <c r="P195" s="1"/>
    </row>
    <row r="196" spans="1:16" ht="12.75" customHeight="1" x14ac:dyDescent="0.2">
      <c r="A196" s="1"/>
      <c r="B196" s="1"/>
      <c r="C196" s="1"/>
      <c r="D196" s="1"/>
      <c r="E196" s="1"/>
      <c r="F196" s="1"/>
      <c r="G196" s="1"/>
      <c r="I196" s="1"/>
      <c r="J196" s="1"/>
      <c r="K196" s="1"/>
      <c r="L196" s="1"/>
      <c r="M196" s="1"/>
      <c r="N196" s="1"/>
      <c r="O196" s="1"/>
      <c r="P196" s="1"/>
    </row>
    <row r="197" spans="1:16" ht="12.75" customHeight="1" x14ac:dyDescent="0.2">
      <c r="A197" s="1"/>
      <c r="B197" s="1"/>
      <c r="C197" s="1"/>
      <c r="D197" s="1"/>
      <c r="E197" s="1"/>
      <c r="F197" s="1"/>
      <c r="G197" s="1"/>
      <c r="I197" s="1"/>
      <c r="J197" s="1"/>
      <c r="K197" s="1"/>
      <c r="L197" s="1"/>
      <c r="M197" s="1"/>
      <c r="N197" s="1"/>
      <c r="O197" s="1"/>
      <c r="P197" s="1"/>
    </row>
    <row r="198" spans="1:16" ht="12.75" customHeight="1" x14ac:dyDescent="0.2">
      <c r="A198" s="1"/>
      <c r="B198" s="1"/>
      <c r="C198" s="1"/>
      <c r="D198" s="1"/>
      <c r="E198" s="1"/>
      <c r="F198" s="1"/>
      <c r="G198" s="1"/>
      <c r="I198" s="1"/>
      <c r="J198" s="1"/>
      <c r="K198" s="1"/>
      <c r="L198" s="1"/>
      <c r="M198" s="1"/>
      <c r="N198" s="1"/>
      <c r="O198" s="1"/>
      <c r="P198" s="1"/>
    </row>
    <row r="199" spans="1:16" ht="12.75" customHeight="1" x14ac:dyDescent="0.2">
      <c r="A199" s="1"/>
      <c r="B199" s="1"/>
      <c r="C199" s="1"/>
      <c r="D199" s="1"/>
      <c r="E199" s="1"/>
      <c r="F199" s="1"/>
      <c r="G199" s="1"/>
      <c r="I199" s="1"/>
      <c r="J199" s="1"/>
      <c r="K199" s="1"/>
      <c r="L199" s="1"/>
      <c r="M199" s="1"/>
      <c r="N199" s="1"/>
      <c r="O199" s="1"/>
      <c r="P199" s="1"/>
    </row>
    <row r="200" spans="1:16" ht="12.75" customHeight="1" x14ac:dyDescent="0.2">
      <c r="A200" s="1"/>
      <c r="B200" s="1"/>
      <c r="C200" s="1"/>
      <c r="D200" s="1"/>
      <c r="E200" s="1"/>
      <c r="F200" s="1"/>
      <c r="G200" s="1"/>
      <c r="I200" s="1"/>
      <c r="J200" s="1"/>
      <c r="K200" s="1"/>
      <c r="L200" s="1"/>
      <c r="M200" s="1"/>
      <c r="N200" s="1"/>
      <c r="O200" s="1"/>
      <c r="P200" s="1"/>
    </row>
    <row r="201" spans="1:16" ht="12.75" customHeight="1" x14ac:dyDescent="0.2">
      <c r="A201" s="1"/>
      <c r="B201" s="1"/>
      <c r="C201" s="1"/>
      <c r="D201" s="1"/>
      <c r="E201" s="1"/>
      <c r="F201" s="1"/>
      <c r="G201" s="1"/>
      <c r="I201" s="1"/>
      <c r="J201" s="1"/>
      <c r="K201" s="1"/>
      <c r="L201" s="1"/>
      <c r="M201" s="1"/>
      <c r="N201" s="1"/>
      <c r="O201" s="1"/>
      <c r="P201" s="1"/>
    </row>
    <row r="202" spans="1:16" ht="12.75" customHeight="1" x14ac:dyDescent="0.2">
      <c r="A202" s="1"/>
      <c r="B202" s="1"/>
      <c r="C202" s="1"/>
      <c r="D202" s="1"/>
      <c r="E202" s="1"/>
      <c r="F202" s="1"/>
      <c r="G202" s="1"/>
      <c r="I202" s="1"/>
      <c r="J202" s="1"/>
      <c r="K202" s="1"/>
      <c r="L202" s="1"/>
      <c r="M202" s="1"/>
      <c r="N202" s="1"/>
      <c r="O202" s="1"/>
      <c r="P202" s="1"/>
    </row>
    <row r="203" spans="1:16" ht="12.75" customHeight="1" x14ac:dyDescent="0.2">
      <c r="A203" s="1"/>
      <c r="B203" s="1"/>
      <c r="C203" s="1"/>
      <c r="D203" s="1"/>
      <c r="E203" s="1"/>
      <c r="F203" s="1"/>
      <c r="G203" s="1"/>
      <c r="I203" s="1"/>
      <c r="J203" s="1"/>
      <c r="K203" s="1"/>
      <c r="L203" s="1"/>
      <c r="M203" s="1"/>
      <c r="N203" s="1"/>
      <c r="O203" s="1"/>
      <c r="P203" s="1"/>
    </row>
    <row r="204" spans="1:16" ht="12.75" customHeight="1" x14ac:dyDescent="0.2">
      <c r="A204" s="1"/>
      <c r="B204" s="1"/>
      <c r="C204" s="1"/>
      <c r="D204" s="1"/>
      <c r="E204" s="1"/>
      <c r="F204" s="1"/>
      <c r="G204" s="1"/>
      <c r="I204" s="1"/>
      <c r="J204" s="1"/>
      <c r="K204" s="1"/>
      <c r="L204" s="1"/>
      <c r="M204" s="1"/>
      <c r="N204" s="1"/>
      <c r="O204" s="1"/>
      <c r="P204" s="1"/>
    </row>
    <row r="205" spans="1:16" ht="12.75" customHeight="1" x14ac:dyDescent="0.2">
      <c r="A205" s="1"/>
      <c r="B205" s="1"/>
      <c r="C205" s="1"/>
      <c r="D205" s="1"/>
      <c r="E205" s="1"/>
      <c r="F205" s="1"/>
      <c r="G205" s="1"/>
      <c r="I205" s="1"/>
      <c r="J205" s="1"/>
      <c r="K205" s="1"/>
      <c r="L205" s="1"/>
      <c r="M205" s="1"/>
      <c r="N205" s="1"/>
      <c r="O205" s="1"/>
      <c r="P205" s="1"/>
    </row>
    <row r="206" spans="1:16" ht="12.75" customHeight="1" x14ac:dyDescent="0.2">
      <c r="A206" s="1"/>
      <c r="B206" s="1"/>
      <c r="C206" s="1"/>
      <c r="D206" s="1"/>
      <c r="E206" s="1"/>
      <c r="F206" s="1"/>
      <c r="G206" s="1"/>
      <c r="I206" s="1"/>
      <c r="J206" s="1"/>
      <c r="K206" s="1"/>
      <c r="L206" s="1"/>
      <c r="M206" s="1"/>
      <c r="N206" s="1"/>
      <c r="O206" s="1"/>
      <c r="P206" s="1"/>
    </row>
    <row r="207" spans="1:16" ht="12.75" customHeight="1" x14ac:dyDescent="0.2">
      <c r="A207" s="1"/>
      <c r="B207" s="1"/>
      <c r="C207" s="1"/>
      <c r="D207" s="1"/>
      <c r="E207" s="1"/>
      <c r="F207" s="1"/>
      <c r="G207" s="1"/>
      <c r="I207" s="1"/>
      <c r="J207" s="1"/>
      <c r="K207" s="1"/>
      <c r="L207" s="1"/>
      <c r="M207" s="1"/>
      <c r="N207" s="1"/>
      <c r="O207" s="1"/>
      <c r="P207" s="1"/>
    </row>
    <row r="208" spans="1:16" ht="12.75" customHeight="1" x14ac:dyDescent="0.2">
      <c r="A208" s="1"/>
      <c r="B208" s="1"/>
      <c r="C208" s="1"/>
      <c r="D208" s="1"/>
      <c r="E208" s="1"/>
      <c r="F208" s="1"/>
      <c r="G208" s="1"/>
      <c r="I208" s="1"/>
      <c r="J208" s="1"/>
      <c r="K208" s="1"/>
      <c r="L208" s="1"/>
      <c r="M208" s="1"/>
      <c r="N208" s="1"/>
      <c r="O208" s="1"/>
      <c r="P208" s="1"/>
    </row>
    <row r="209" spans="1:16" ht="12.75" customHeight="1" x14ac:dyDescent="0.2">
      <c r="A209" s="1"/>
      <c r="B209" s="1"/>
      <c r="C209" s="1"/>
      <c r="D209" s="1"/>
      <c r="E209" s="1"/>
      <c r="F209" s="1"/>
      <c r="G209" s="1"/>
      <c r="I209" s="1"/>
      <c r="J209" s="1"/>
      <c r="K209" s="1"/>
      <c r="L209" s="1"/>
      <c r="M209" s="1"/>
      <c r="N209" s="1"/>
      <c r="O209" s="1"/>
      <c r="P209" s="1"/>
    </row>
    <row r="210" spans="1:16" ht="12.75" customHeight="1" x14ac:dyDescent="0.2">
      <c r="A210" s="1"/>
      <c r="B210" s="1"/>
      <c r="C210" s="1"/>
      <c r="D210" s="1"/>
      <c r="E210" s="1"/>
      <c r="F210" s="1"/>
      <c r="G210" s="1"/>
      <c r="I210" s="1"/>
      <c r="J210" s="1"/>
      <c r="K210" s="1"/>
      <c r="L210" s="1"/>
      <c r="M210" s="1"/>
      <c r="N210" s="1"/>
      <c r="O210" s="1"/>
      <c r="P210" s="1"/>
    </row>
    <row r="211" spans="1:16" ht="12.75" customHeight="1" x14ac:dyDescent="0.2">
      <c r="A211" s="1"/>
      <c r="B211" s="1"/>
      <c r="C211" s="1"/>
      <c r="D211" s="1"/>
      <c r="E211" s="1"/>
      <c r="F211" s="1"/>
      <c r="G211" s="1"/>
      <c r="I211" s="1"/>
      <c r="J211" s="1"/>
      <c r="K211" s="1"/>
      <c r="L211" s="1"/>
      <c r="M211" s="1"/>
      <c r="N211" s="1"/>
      <c r="O211" s="1"/>
      <c r="P211" s="1"/>
    </row>
    <row r="212" spans="1:16" ht="12.75" customHeight="1" x14ac:dyDescent="0.2">
      <c r="A212" s="1"/>
      <c r="B212" s="1"/>
      <c r="C212" s="1"/>
      <c r="D212" s="1"/>
      <c r="E212" s="1"/>
      <c r="F212" s="1"/>
      <c r="G212" s="1"/>
      <c r="I212" s="1"/>
      <c r="J212" s="1"/>
      <c r="K212" s="1"/>
      <c r="L212" s="1"/>
      <c r="M212" s="1"/>
      <c r="N212" s="1"/>
      <c r="O212" s="1"/>
      <c r="P212" s="1"/>
    </row>
    <row r="213" spans="1:16" ht="12.75" customHeight="1" x14ac:dyDescent="0.2">
      <c r="A213" s="1"/>
      <c r="B213" s="1"/>
      <c r="C213" s="1"/>
      <c r="D213" s="1"/>
      <c r="E213" s="1"/>
      <c r="F213" s="1"/>
      <c r="G213" s="1"/>
      <c r="I213" s="1"/>
      <c r="J213" s="1"/>
      <c r="K213" s="1"/>
      <c r="L213" s="1"/>
      <c r="M213" s="1"/>
      <c r="N213" s="1"/>
      <c r="O213" s="1"/>
      <c r="P213" s="1"/>
    </row>
    <row r="214" spans="1:16" ht="12.75" customHeight="1" x14ac:dyDescent="0.2">
      <c r="A214" s="1"/>
      <c r="B214" s="1"/>
      <c r="C214" s="1"/>
      <c r="D214" s="1"/>
      <c r="E214" s="1"/>
      <c r="F214" s="1"/>
      <c r="G214" s="1"/>
      <c r="I214" s="1"/>
      <c r="J214" s="1"/>
      <c r="K214" s="1"/>
      <c r="L214" s="1"/>
      <c r="M214" s="1"/>
      <c r="N214" s="1"/>
      <c r="O214" s="1"/>
      <c r="P214" s="1"/>
    </row>
    <row r="215" spans="1:16" ht="12.75" customHeight="1" x14ac:dyDescent="0.2">
      <c r="A215" s="1"/>
      <c r="B215" s="1"/>
      <c r="C215" s="1"/>
      <c r="D215" s="1"/>
      <c r="E215" s="1"/>
      <c r="F215" s="1"/>
      <c r="G215" s="1"/>
      <c r="I215" s="1"/>
      <c r="J215" s="1"/>
      <c r="K215" s="1"/>
      <c r="L215" s="1"/>
      <c r="M215" s="1"/>
      <c r="N215" s="1"/>
      <c r="O215" s="1"/>
      <c r="P215" s="1"/>
    </row>
    <row r="216" spans="1:16" ht="12.75" customHeight="1" x14ac:dyDescent="0.2">
      <c r="A216" s="1"/>
      <c r="B216" s="1"/>
      <c r="C216" s="1"/>
      <c r="D216" s="1"/>
      <c r="E216" s="1"/>
      <c r="F216" s="1"/>
      <c r="G216" s="1"/>
      <c r="I216" s="1"/>
      <c r="J216" s="1"/>
      <c r="K216" s="1"/>
      <c r="L216" s="1"/>
      <c r="M216" s="1"/>
      <c r="N216" s="1"/>
      <c r="O216" s="1"/>
      <c r="P216" s="1"/>
    </row>
    <row r="217" spans="1:16" ht="12.75" customHeight="1" x14ac:dyDescent="0.2">
      <c r="A217" s="1"/>
      <c r="B217" s="1"/>
      <c r="C217" s="1"/>
      <c r="D217" s="1"/>
      <c r="E217" s="1"/>
      <c r="F217" s="1"/>
      <c r="G217" s="1"/>
      <c r="I217" s="1"/>
      <c r="J217" s="1"/>
      <c r="K217" s="1"/>
      <c r="L217" s="1"/>
      <c r="M217" s="1"/>
      <c r="N217" s="1"/>
      <c r="O217" s="1"/>
      <c r="P217" s="1"/>
    </row>
    <row r="218" spans="1:16" ht="12.75" customHeight="1" x14ac:dyDescent="0.2">
      <c r="A218" s="1"/>
      <c r="B218" s="1"/>
      <c r="C218" s="1"/>
      <c r="D218" s="1"/>
      <c r="E218" s="1"/>
      <c r="F218" s="1"/>
      <c r="G218" s="1"/>
      <c r="I218" s="1"/>
      <c r="J218" s="1"/>
      <c r="K218" s="1"/>
      <c r="L218" s="1"/>
      <c r="M218" s="1"/>
      <c r="N218" s="1"/>
      <c r="O218" s="1"/>
      <c r="P218" s="1"/>
    </row>
    <row r="219" spans="1:16" ht="12.75" customHeight="1" x14ac:dyDescent="0.2">
      <c r="A219" s="1"/>
      <c r="B219" s="1"/>
      <c r="C219" s="1"/>
      <c r="D219" s="1"/>
      <c r="E219" s="1"/>
      <c r="F219" s="1"/>
      <c r="G219" s="1"/>
      <c r="I219" s="1"/>
      <c r="J219" s="1"/>
      <c r="K219" s="1"/>
      <c r="L219" s="1"/>
      <c r="M219" s="1"/>
      <c r="N219" s="1"/>
      <c r="O219" s="1"/>
      <c r="P219" s="1"/>
    </row>
    <row r="220" spans="1:16" ht="12.75" customHeight="1" x14ac:dyDescent="0.2">
      <c r="A220" s="1"/>
      <c r="B220" s="1"/>
      <c r="C220" s="1"/>
      <c r="D220" s="1"/>
      <c r="E220" s="1"/>
      <c r="F220" s="1"/>
      <c r="G220" s="1"/>
      <c r="I220" s="1"/>
      <c r="J220" s="1"/>
      <c r="K220" s="1"/>
      <c r="L220" s="1"/>
      <c r="M220" s="1"/>
      <c r="N220" s="1"/>
      <c r="O220" s="1"/>
      <c r="P220" s="1"/>
    </row>
    <row r="221" spans="1:16" ht="12.75" customHeight="1" x14ac:dyDescent="0.2">
      <c r="A221" s="1"/>
      <c r="B221" s="1"/>
      <c r="C221" s="1"/>
      <c r="D221" s="1"/>
      <c r="E221" s="1"/>
      <c r="F221" s="1"/>
      <c r="G221" s="1"/>
      <c r="I221" s="1"/>
      <c r="J221" s="1"/>
      <c r="K221" s="1"/>
      <c r="L221" s="1"/>
      <c r="M221" s="1"/>
      <c r="N221" s="1"/>
      <c r="O221" s="1"/>
      <c r="P221" s="1"/>
    </row>
    <row r="274" spans="1:16" x14ac:dyDescent="0.2">
      <c r="A274" s="1"/>
      <c r="B274" s="1"/>
      <c r="C274" s="1"/>
      <c r="D274" s="1"/>
      <c r="E274" s="1"/>
      <c r="F274" s="1"/>
      <c r="G274" s="1"/>
      <c r="I274" s="1"/>
      <c r="J274" s="1"/>
      <c r="K274" s="1"/>
      <c r="L274" s="1"/>
      <c r="M274" s="1"/>
      <c r="N274" s="1"/>
      <c r="O274" s="1"/>
      <c r="P274" s="1"/>
    </row>
    <row r="275" spans="1:16" x14ac:dyDescent="0.2">
      <c r="A275" s="1"/>
      <c r="B275" s="1"/>
      <c r="C275" s="1"/>
      <c r="D275" s="1"/>
      <c r="E275" s="1"/>
      <c r="F275" s="1"/>
      <c r="G275" s="1"/>
      <c r="I275" s="1"/>
      <c r="J275" s="1"/>
      <c r="K275" s="1"/>
      <c r="L275" s="1"/>
      <c r="M275" s="1"/>
      <c r="N275" s="1"/>
      <c r="O275" s="1"/>
      <c r="P275" s="1"/>
    </row>
    <row r="276" spans="1:16" x14ac:dyDescent="0.2">
      <c r="A276" s="1"/>
      <c r="B276" s="1"/>
      <c r="C276" s="1"/>
      <c r="D276" s="1"/>
      <c r="E276" s="1"/>
      <c r="F276" s="1"/>
      <c r="G276" s="1"/>
      <c r="I276" s="1"/>
      <c r="J276" s="1"/>
      <c r="K276" s="1"/>
      <c r="L276" s="1"/>
      <c r="M276" s="1"/>
      <c r="N276" s="1"/>
      <c r="O276" s="1"/>
      <c r="P276" s="1"/>
    </row>
    <row r="277" spans="1:16" x14ac:dyDescent="0.2">
      <c r="A277" s="1"/>
      <c r="B277" s="1"/>
      <c r="C277" s="1"/>
      <c r="D277" s="1"/>
      <c r="E277" s="1"/>
      <c r="F277" s="1"/>
      <c r="G277" s="1"/>
      <c r="I277" s="1"/>
      <c r="J277" s="1"/>
      <c r="K277" s="1"/>
      <c r="L277" s="1"/>
      <c r="M277" s="1"/>
      <c r="N277" s="1"/>
      <c r="O277" s="1"/>
      <c r="P277" s="1"/>
    </row>
    <row r="278" spans="1:16" x14ac:dyDescent="0.2">
      <c r="A278" s="1"/>
      <c r="B278" s="1"/>
      <c r="C278" s="1"/>
      <c r="D278" s="1"/>
      <c r="E278" s="1"/>
      <c r="F278" s="1"/>
      <c r="G278" s="1"/>
      <c r="I278" s="1"/>
      <c r="J278" s="1"/>
      <c r="K278" s="1"/>
      <c r="L278" s="1"/>
      <c r="M278" s="1"/>
      <c r="N278" s="1"/>
      <c r="O278" s="1"/>
      <c r="P278" s="1"/>
    </row>
    <row r="279" spans="1:16" x14ac:dyDescent="0.2">
      <c r="A279" s="1"/>
      <c r="B279" s="1"/>
      <c r="C279" s="1"/>
      <c r="D279" s="1"/>
      <c r="E279" s="1"/>
      <c r="F279" s="1"/>
      <c r="G279" s="1"/>
      <c r="I279" s="1"/>
      <c r="J279" s="1"/>
      <c r="K279" s="1"/>
      <c r="L279" s="1"/>
      <c r="M279" s="1"/>
      <c r="N279" s="1"/>
      <c r="O279" s="1"/>
      <c r="P279" s="1"/>
    </row>
    <row r="280" spans="1:16" x14ac:dyDescent="0.2">
      <c r="A280" s="1"/>
      <c r="B280" s="1"/>
      <c r="C280" s="1"/>
      <c r="D280" s="1"/>
      <c r="E280" s="1"/>
      <c r="F280" s="1"/>
      <c r="G280" s="1"/>
      <c r="I280" s="1"/>
      <c r="J280" s="1"/>
      <c r="K280" s="1"/>
      <c r="L280" s="1"/>
      <c r="M280" s="1"/>
      <c r="N280" s="1"/>
      <c r="O280" s="1"/>
      <c r="P280" s="1"/>
    </row>
    <row r="281" spans="1:16" x14ac:dyDescent="0.2">
      <c r="A281" s="1"/>
      <c r="B281" s="1"/>
      <c r="C281" s="1"/>
      <c r="D281" s="1"/>
      <c r="E281" s="1"/>
      <c r="F281" s="1"/>
      <c r="G281" s="1"/>
      <c r="I281" s="1"/>
      <c r="J281" s="1"/>
      <c r="K281" s="1"/>
      <c r="L281" s="1"/>
      <c r="M281" s="1"/>
      <c r="N281" s="1"/>
      <c r="O281" s="1"/>
      <c r="P281" s="1"/>
    </row>
    <row r="282" spans="1:16" x14ac:dyDescent="0.2">
      <c r="A282" s="1"/>
      <c r="B282" s="1"/>
      <c r="C282" s="1"/>
      <c r="D282" s="1"/>
      <c r="E282" s="1"/>
      <c r="F282" s="1"/>
      <c r="G282" s="1"/>
      <c r="I282" s="1"/>
      <c r="J282" s="1"/>
      <c r="K282" s="1"/>
      <c r="L282" s="1"/>
      <c r="M282" s="1"/>
      <c r="N282" s="1"/>
      <c r="O282" s="1"/>
      <c r="P282" s="1"/>
    </row>
    <row r="283" spans="1:16" x14ac:dyDescent="0.2">
      <c r="A283" s="1"/>
      <c r="B283" s="1"/>
      <c r="C283" s="1"/>
      <c r="D283" s="1"/>
      <c r="E283" s="1"/>
      <c r="F283" s="1"/>
      <c r="G283" s="1"/>
      <c r="I283" s="1"/>
      <c r="J283" s="1"/>
      <c r="K283" s="1"/>
      <c r="L283" s="1"/>
      <c r="M283" s="1"/>
      <c r="N283" s="1"/>
      <c r="O283" s="1"/>
      <c r="P283" s="1"/>
    </row>
    <row r="284" spans="1:16" x14ac:dyDescent="0.2">
      <c r="A284" s="1"/>
      <c r="B284" s="1"/>
      <c r="C284" s="1"/>
      <c r="D284" s="1"/>
      <c r="E284" s="1"/>
      <c r="F284" s="1"/>
      <c r="G284" s="1"/>
      <c r="I284" s="1"/>
      <c r="J284" s="1"/>
      <c r="K284" s="1"/>
      <c r="L284" s="1"/>
      <c r="M284" s="1"/>
      <c r="N284" s="1"/>
      <c r="O284" s="1"/>
      <c r="P284" s="1"/>
    </row>
    <row r="285" spans="1:16" x14ac:dyDescent="0.2">
      <c r="A285" s="1"/>
      <c r="B285" s="1"/>
      <c r="C285" s="1"/>
      <c r="D285" s="1"/>
      <c r="E285" s="1"/>
      <c r="F285" s="1"/>
      <c r="G285" s="1"/>
      <c r="I285" s="1"/>
      <c r="J285" s="1"/>
      <c r="K285" s="1"/>
      <c r="L285" s="1"/>
      <c r="M285" s="1"/>
      <c r="N285" s="1"/>
      <c r="O285" s="1"/>
      <c r="P285" s="1"/>
    </row>
    <row r="286" spans="1:16" x14ac:dyDescent="0.2">
      <c r="A286" s="1"/>
      <c r="B286" s="1"/>
      <c r="C286" s="1"/>
      <c r="D286" s="1"/>
      <c r="E286" s="1"/>
      <c r="F286" s="1"/>
      <c r="G286" s="1"/>
      <c r="I286" s="1"/>
      <c r="J286" s="1"/>
      <c r="K286" s="1"/>
      <c r="L286" s="1"/>
      <c r="M286" s="1"/>
      <c r="N286" s="1"/>
      <c r="O286" s="1"/>
      <c r="P286" s="1"/>
    </row>
    <row r="287" spans="1:16" x14ac:dyDescent="0.2">
      <c r="A287" s="1"/>
      <c r="B287" s="1"/>
      <c r="C287" s="1"/>
      <c r="D287" s="1"/>
      <c r="E287" s="1"/>
      <c r="F287" s="1"/>
      <c r="G287" s="1"/>
      <c r="I287" s="1"/>
      <c r="J287" s="1"/>
      <c r="K287" s="1"/>
      <c r="L287" s="1"/>
      <c r="M287" s="1"/>
      <c r="N287" s="1"/>
      <c r="O287" s="1"/>
      <c r="P287" s="1"/>
    </row>
    <row r="288" spans="1:16" x14ac:dyDescent="0.2">
      <c r="A288" s="1"/>
      <c r="B288" s="1"/>
      <c r="C288" s="1"/>
      <c r="D288" s="1"/>
      <c r="E288" s="1"/>
      <c r="F288" s="1"/>
      <c r="G288" s="1"/>
      <c r="I288" s="1"/>
      <c r="J288" s="1"/>
      <c r="K288" s="1"/>
      <c r="L288" s="1"/>
      <c r="M288" s="1"/>
      <c r="N288" s="1"/>
      <c r="O288" s="1"/>
      <c r="P288" s="1"/>
    </row>
    <row r="289" spans="1:16" x14ac:dyDescent="0.2">
      <c r="A289" s="1"/>
      <c r="B289" s="1"/>
      <c r="C289" s="1"/>
      <c r="D289" s="1"/>
      <c r="E289" s="1"/>
      <c r="F289" s="1"/>
      <c r="G289" s="1"/>
      <c r="I289" s="1"/>
      <c r="J289" s="1"/>
      <c r="K289" s="1"/>
      <c r="L289" s="1"/>
      <c r="M289" s="1"/>
      <c r="N289" s="1"/>
      <c r="O289" s="1"/>
      <c r="P289" s="1"/>
    </row>
    <row r="290" spans="1:16" x14ac:dyDescent="0.2">
      <c r="A290" s="1"/>
      <c r="B290" s="1"/>
      <c r="C290" s="1"/>
      <c r="D290" s="1"/>
      <c r="E290" s="1"/>
      <c r="F290" s="1"/>
      <c r="G290" s="1"/>
      <c r="I290" s="1"/>
      <c r="J290" s="1"/>
      <c r="K290" s="1"/>
      <c r="L290" s="1"/>
      <c r="M290" s="1"/>
      <c r="N290" s="1"/>
      <c r="O290" s="1"/>
      <c r="P290" s="1"/>
    </row>
    <row r="291" spans="1:16" x14ac:dyDescent="0.2">
      <c r="A291" s="1"/>
      <c r="B291" s="1"/>
      <c r="C291" s="1"/>
      <c r="D291" s="1"/>
      <c r="E291" s="1"/>
      <c r="F291" s="1"/>
      <c r="G291" s="1"/>
      <c r="I291" s="1"/>
      <c r="J291" s="1"/>
      <c r="K291" s="1"/>
      <c r="L291" s="1"/>
      <c r="M291" s="1"/>
      <c r="N291" s="1"/>
      <c r="O291" s="1"/>
      <c r="P291" s="1"/>
    </row>
    <row r="292" spans="1:16" x14ac:dyDescent="0.2">
      <c r="A292" s="1"/>
      <c r="B292" s="1"/>
      <c r="C292" s="1"/>
      <c r="D292" s="1"/>
      <c r="E292" s="1"/>
      <c r="F292" s="1"/>
      <c r="G292" s="1"/>
      <c r="I292" s="1"/>
      <c r="J292" s="1"/>
      <c r="K292" s="1"/>
      <c r="L292" s="1"/>
      <c r="M292" s="1"/>
      <c r="N292" s="1"/>
      <c r="O292" s="1"/>
      <c r="P292" s="1"/>
    </row>
    <row r="293" spans="1:16" x14ac:dyDescent="0.2">
      <c r="A293" s="1"/>
      <c r="B293" s="1"/>
      <c r="C293" s="1"/>
      <c r="D293" s="1"/>
      <c r="E293" s="1"/>
      <c r="F293" s="1"/>
      <c r="G293" s="1"/>
      <c r="I293" s="1"/>
      <c r="J293" s="1"/>
      <c r="K293" s="1"/>
      <c r="L293" s="1"/>
      <c r="M293" s="1"/>
      <c r="N293" s="1"/>
      <c r="O293" s="1"/>
      <c r="P293" s="1"/>
    </row>
    <row r="294" spans="1:16" x14ac:dyDescent="0.2">
      <c r="A294" s="1"/>
      <c r="B294" s="1"/>
      <c r="C294" s="1"/>
      <c r="D294" s="1"/>
      <c r="E294" s="1"/>
      <c r="F294" s="1"/>
      <c r="G294" s="1"/>
      <c r="I294" s="1"/>
      <c r="J294" s="1"/>
      <c r="K294" s="1"/>
      <c r="L294" s="1"/>
      <c r="M294" s="1"/>
      <c r="N294" s="1"/>
      <c r="O294" s="1"/>
      <c r="P294" s="1"/>
    </row>
    <row r="295" spans="1:16" x14ac:dyDescent="0.2">
      <c r="A295" s="1"/>
      <c r="B295" s="1"/>
      <c r="C295" s="1"/>
      <c r="D295" s="1"/>
      <c r="E295" s="1"/>
      <c r="F295" s="1"/>
      <c r="G295" s="1"/>
      <c r="I295" s="1"/>
      <c r="J295" s="1"/>
      <c r="K295" s="1"/>
      <c r="L295" s="1"/>
      <c r="M295" s="1"/>
      <c r="N295" s="1"/>
      <c r="O295" s="1"/>
      <c r="P295" s="1"/>
    </row>
    <row r="296" spans="1:16" x14ac:dyDescent="0.2">
      <c r="A296" s="1"/>
      <c r="B296" s="1"/>
      <c r="C296" s="1"/>
      <c r="D296" s="1"/>
      <c r="E296" s="1"/>
      <c r="F296" s="1"/>
      <c r="G296" s="1"/>
      <c r="I296" s="1"/>
      <c r="J296" s="1"/>
      <c r="K296" s="1"/>
      <c r="L296" s="1"/>
      <c r="M296" s="1"/>
      <c r="N296" s="1"/>
      <c r="O296" s="1"/>
      <c r="P296" s="1"/>
    </row>
    <row r="297" spans="1:16" x14ac:dyDescent="0.2">
      <c r="A297" s="1"/>
      <c r="B297" s="1"/>
      <c r="C297" s="1"/>
      <c r="D297" s="1"/>
      <c r="E297" s="1"/>
      <c r="F297" s="1"/>
      <c r="G297" s="1"/>
      <c r="I297" s="1"/>
      <c r="J297" s="1"/>
      <c r="K297" s="1"/>
      <c r="L297" s="1"/>
      <c r="M297" s="1"/>
      <c r="N297" s="1"/>
      <c r="O297" s="1"/>
      <c r="P297" s="1"/>
    </row>
    <row r="298" spans="1:16" x14ac:dyDescent="0.2">
      <c r="A298" s="1"/>
      <c r="B298" s="1"/>
      <c r="C298" s="1"/>
      <c r="D298" s="1"/>
      <c r="E298" s="1"/>
      <c r="F298" s="1"/>
      <c r="G298" s="1"/>
      <c r="I298" s="1"/>
      <c r="J298" s="1"/>
      <c r="K298" s="1"/>
      <c r="L298" s="1"/>
      <c r="M298" s="1"/>
      <c r="N298" s="1"/>
      <c r="O298" s="1"/>
      <c r="P298" s="1"/>
    </row>
    <row r="299" spans="1:16" x14ac:dyDescent="0.2">
      <c r="A299" s="1"/>
      <c r="B299" s="1"/>
      <c r="C299" s="1"/>
      <c r="D299" s="1"/>
      <c r="E299" s="1"/>
      <c r="F299" s="1"/>
      <c r="G299" s="1"/>
      <c r="I299" s="1"/>
      <c r="J299" s="1"/>
      <c r="K299" s="1"/>
      <c r="L299" s="1"/>
      <c r="M299" s="1"/>
      <c r="N299" s="1"/>
      <c r="O299" s="1"/>
      <c r="P299" s="1"/>
    </row>
    <row r="300" spans="1:16" x14ac:dyDescent="0.2">
      <c r="A300" s="1"/>
      <c r="B300" s="1"/>
      <c r="C300" s="1"/>
      <c r="D300" s="1"/>
      <c r="E300" s="1"/>
      <c r="F300" s="1"/>
      <c r="G300" s="1"/>
      <c r="I300" s="1"/>
      <c r="J300" s="1"/>
      <c r="K300" s="1"/>
      <c r="L300" s="1"/>
      <c r="M300" s="1"/>
      <c r="N300" s="1"/>
      <c r="O300" s="1"/>
      <c r="P300" s="1"/>
    </row>
    <row r="301" spans="1:16" x14ac:dyDescent="0.2">
      <c r="A301" s="1"/>
      <c r="B301" s="1"/>
      <c r="C301" s="1"/>
      <c r="D301" s="1"/>
      <c r="E301" s="1"/>
      <c r="F301" s="1"/>
      <c r="G301" s="1"/>
      <c r="I301" s="1"/>
      <c r="J301" s="1"/>
      <c r="K301" s="1"/>
      <c r="L301" s="1"/>
      <c r="M301" s="1"/>
      <c r="N301" s="1"/>
      <c r="O301" s="1"/>
      <c r="P301" s="1"/>
    </row>
    <row r="302" spans="1:16" x14ac:dyDescent="0.2">
      <c r="A302" s="1"/>
      <c r="B302" s="1"/>
      <c r="C302" s="1"/>
      <c r="D302" s="1"/>
      <c r="E302" s="1"/>
      <c r="F302" s="1"/>
      <c r="G302" s="1"/>
      <c r="I302" s="1"/>
      <c r="J302" s="1"/>
      <c r="K302" s="1"/>
      <c r="L302" s="1"/>
      <c r="M302" s="1"/>
      <c r="N302" s="1"/>
      <c r="O302" s="1"/>
      <c r="P302" s="1"/>
    </row>
    <row r="303" spans="1:16" x14ac:dyDescent="0.2">
      <c r="A303" s="1"/>
      <c r="B303" s="1"/>
      <c r="C303" s="1"/>
      <c r="D303" s="1"/>
      <c r="E303" s="1"/>
      <c r="F303" s="1"/>
      <c r="G303" s="1"/>
      <c r="I303" s="1"/>
      <c r="J303" s="1"/>
      <c r="K303" s="1"/>
      <c r="L303" s="1"/>
      <c r="M303" s="1"/>
      <c r="N303" s="1"/>
      <c r="O303" s="1"/>
      <c r="P303" s="1"/>
    </row>
    <row r="304" spans="1:16" x14ac:dyDescent="0.2">
      <c r="A304" s="1"/>
      <c r="B304" s="1"/>
      <c r="C304" s="1"/>
      <c r="D304" s="1"/>
      <c r="E304" s="1"/>
      <c r="F304" s="1"/>
      <c r="G304" s="1"/>
      <c r="I304" s="1"/>
      <c r="J304" s="1"/>
      <c r="K304" s="1"/>
      <c r="L304" s="1"/>
      <c r="M304" s="1"/>
      <c r="N304" s="1"/>
      <c r="O304" s="1"/>
      <c r="P304" s="1"/>
    </row>
    <row r="305" spans="1:16" x14ac:dyDescent="0.2">
      <c r="A305" s="1"/>
      <c r="B305" s="1"/>
      <c r="C305" s="1"/>
      <c r="D305" s="1"/>
      <c r="E305" s="1"/>
      <c r="F305" s="1"/>
      <c r="G305" s="1"/>
      <c r="I305" s="1"/>
      <c r="J305" s="1"/>
      <c r="K305" s="1"/>
      <c r="L305" s="1"/>
      <c r="M305" s="1"/>
      <c r="N305" s="1"/>
      <c r="O305" s="1"/>
      <c r="P305" s="1"/>
    </row>
    <row r="306" spans="1:16" x14ac:dyDescent="0.2">
      <c r="A306" s="1"/>
      <c r="B306" s="1"/>
      <c r="C306" s="1"/>
      <c r="D306" s="1"/>
      <c r="E306" s="1"/>
      <c r="F306" s="1"/>
      <c r="G306" s="1"/>
      <c r="I306" s="1"/>
      <c r="J306" s="1"/>
      <c r="K306" s="1"/>
      <c r="L306" s="1"/>
      <c r="M306" s="1"/>
      <c r="N306" s="1"/>
      <c r="O306" s="1"/>
      <c r="P306" s="1"/>
    </row>
    <row r="307" spans="1:16" x14ac:dyDescent="0.2">
      <c r="A307" s="1"/>
      <c r="B307" s="1"/>
      <c r="C307" s="1"/>
      <c r="D307" s="1"/>
      <c r="E307" s="1"/>
      <c r="F307" s="1"/>
      <c r="G307" s="1"/>
      <c r="I307" s="1"/>
      <c r="J307" s="1"/>
      <c r="K307" s="1"/>
      <c r="L307" s="1"/>
      <c r="M307" s="1"/>
      <c r="N307" s="1"/>
      <c r="O307" s="1"/>
      <c r="P307" s="1"/>
    </row>
    <row r="308" spans="1:16" x14ac:dyDescent="0.2">
      <c r="A308" s="1"/>
      <c r="B308" s="1"/>
      <c r="C308" s="1"/>
      <c r="D308" s="1"/>
      <c r="E308" s="1"/>
      <c r="F308" s="1"/>
      <c r="G308" s="1"/>
      <c r="I308" s="1"/>
      <c r="J308" s="1"/>
      <c r="K308" s="1"/>
      <c r="L308" s="1"/>
      <c r="M308" s="1"/>
      <c r="N308" s="1"/>
      <c r="O308" s="1"/>
      <c r="P308" s="1"/>
    </row>
    <row r="309" spans="1:16" x14ac:dyDescent="0.2">
      <c r="A309" s="1"/>
      <c r="B309" s="1"/>
      <c r="C309" s="1"/>
      <c r="D309" s="1"/>
      <c r="E309" s="1"/>
      <c r="F309" s="1"/>
      <c r="G309" s="1"/>
      <c r="I309" s="1"/>
      <c r="J309" s="1"/>
      <c r="K309" s="1"/>
      <c r="L309" s="1"/>
      <c r="M309" s="1"/>
      <c r="N309" s="1"/>
      <c r="O309" s="1"/>
      <c r="P309" s="1"/>
    </row>
    <row r="310" spans="1:16" x14ac:dyDescent="0.2">
      <c r="A310" s="1"/>
      <c r="B310" s="1"/>
      <c r="C310" s="1"/>
      <c r="D310" s="1"/>
      <c r="E310" s="1"/>
      <c r="F310" s="1"/>
      <c r="G310" s="1"/>
      <c r="I310" s="1"/>
      <c r="J310" s="1"/>
      <c r="K310" s="1"/>
      <c r="L310" s="1"/>
      <c r="M310" s="1"/>
      <c r="N310" s="1"/>
      <c r="O310" s="1"/>
      <c r="P310" s="1"/>
    </row>
    <row r="334" spans="1:16" x14ac:dyDescent="0.2">
      <c r="A334" s="20"/>
      <c r="B334" s="1"/>
      <c r="C334" s="1"/>
      <c r="D334" s="1"/>
      <c r="E334" s="1"/>
      <c r="F334" s="1"/>
      <c r="G334" s="1"/>
      <c r="I334" s="1"/>
      <c r="J334" s="1"/>
      <c r="K334" s="1"/>
      <c r="L334" s="1"/>
      <c r="M334" s="1"/>
      <c r="N334" s="1"/>
      <c r="O334" s="1"/>
      <c r="P334" s="1"/>
    </row>
    <row r="335" spans="1:16" x14ac:dyDescent="0.2">
      <c r="A335" s="20"/>
      <c r="B335" s="21"/>
      <c r="C335" s="21"/>
      <c r="D335" s="21"/>
      <c r="E335" s="21"/>
      <c r="F335" s="21"/>
      <c r="G335" s="21"/>
      <c r="I335" s="1"/>
      <c r="J335" s="1"/>
      <c r="K335" s="1"/>
      <c r="L335" s="1"/>
      <c r="M335" s="1"/>
      <c r="N335" s="1"/>
      <c r="O335" s="1"/>
      <c r="P335" s="1"/>
    </row>
    <row r="336" spans="1:16" x14ac:dyDescent="0.2">
      <c r="A336" s="21"/>
      <c r="B336" s="21"/>
      <c r="C336" s="21"/>
      <c r="D336" s="21"/>
      <c r="E336" s="21"/>
      <c r="F336" s="21"/>
      <c r="G336" s="21"/>
      <c r="I336" s="1"/>
      <c r="J336" s="1"/>
      <c r="K336" s="1"/>
      <c r="L336" s="1"/>
      <c r="M336" s="1"/>
      <c r="N336" s="1"/>
      <c r="O336" s="1"/>
      <c r="P336" s="1"/>
    </row>
    <row r="337" spans="1:16" x14ac:dyDescent="0.2">
      <c r="F337" s="10"/>
      <c r="I337" s="1"/>
      <c r="J337" s="1"/>
      <c r="K337" s="1"/>
      <c r="L337" s="1"/>
      <c r="M337" s="1"/>
      <c r="N337" s="1"/>
      <c r="O337" s="1"/>
      <c r="P337" s="1"/>
    </row>
    <row r="338" spans="1:16" x14ac:dyDescent="0.2">
      <c r="B338" s="12"/>
      <c r="C338" s="12"/>
      <c r="D338" s="12"/>
      <c r="E338" s="12"/>
      <c r="F338" s="10"/>
      <c r="G338" s="12"/>
      <c r="I338" s="1"/>
      <c r="J338" s="1"/>
      <c r="K338" s="1"/>
      <c r="L338" s="1"/>
      <c r="M338" s="1"/>
      <c r="N338" s="1"/>
      <c r="O338" s="1"/>
      <c r="P338" s="1"/>
    </row>
    <row r="339" spans="1:16" x14ac:dyDescent="0.2">
      <c r="A339" s="13"/>
      <c r="B339" s="13"/>
      <c r="C339" s="13"/>
      <c r="D339" s="13"/>
      <c r="E339" s="13"/>
      <c r="F339" s="13"/>
      <c r="G339" s="13"/>
      <c r="I339" s="1"/>
      <c r="J339" s="1"/>
      <c r="K339" s="1"/>
      <c r="L339" s="1"/>
      <c r="M339" s="1"/>
      <c r="N339" s="1"/>
      <c r="O339" s="1"/>
      <c r="P339" s="1"/>
    </row>
    <row r="340" spans="1:16" x14ac:dyDescent="0.2">
      <c r="A340" s="13"/>
      <c r="B340" s="13"/>
      <c r="C340" s="13"/>
      <c r="D340" s="13"/>
      <c r="E340" s="13"/>
      <c r="F340" s="13"/>
      <c r="G340" s="13"/>
      <c r="I340" s="1"/>
      <c r="J340" s="1"/>
      <c r="K340" s="1"/>
      <c r="L340" s="1"/>
      <c r="M340" s="1"/>
      <c r="N340" s="1"/>
      <c r="O340" s="1"/>
      <c r="P340" s="1"/>
    </row>
  </sheetData>
  <sortState ref="A7:G323">
    <sortCondition ref="A7"/>
  </sortState>
  <mergeCells count="15">
    <mergeCell ref="A176:O177"/>
    <mergeCell ref="A1:O1"/>
    <mergeCell ref="A4:A5"/>
    <mergeCell ref="B4:B5"/>
    <mergeCell ref="E4:E5"/>
    <mergeCell ref="F4:F5"/>
    <mergeCell ref="G4:G5"/>
    <mergeCell ref="I4:I5"/>
    <mergeCell ref="J4:J5"/>
    <mergeCell ref="M4:M5"/>
    <mergeCell ref="N4:N5"/>
    <mergeCell ref="O4:O5"/>
    <mergeCell ref="H4:H5"/>
    <mergeCell ref="C4:D4"/>
    <mergeCell ref="K4:L4"/>
  </mergeCells>
  <phoneticPr fontId="0" type="noConversion"/>
  <pageMargins left="0.5" right="0.5" top="1" bottom="1" header="0.25" footer="0.25"/>
  <pageSetup scale="66" fitToHeight="0" orientation="portrait" blackAndWhite="1" horizontalDpi="4294967292" r:id="rId1"/>
  <headerFooter>
    <oddHeader>&amp;RPage &amp;P</oddHeader>
  </headerFooter>
  <rowBreaks count="2" manualBreakCount="2">
    <brk id="73" max="14" man="1"/>
    <brk id="139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2020 Rates by Class</vt:lpstr>
      <vt:lpstr>'2020 Rates by Class'!Print_Area</vt:lpstr>
      <vt:lpstr>'2020 Rates by Class'!Print_Titles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cp:lastModifiedBy/>
  <dcterms:created xsi:type="dcterms:W3CDTF">2017-11-30T18:42:02Z</dcterms:created>
  <dcterms:modified xsi:type="dcterms:W3CDTF">2019-11-22T21:07:49Z</dcterms:modified>
  <cp:category/>
</cp:coreProperties>
</file>