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85"/>
  </bookViews>
  <sheets>
    <sheet name="2024 Rates by Class" sheetId="1" r:id="rId1"/>
  </sheets>
  <definedNames>
    <definedName name="_xlnm.Print_Area" localSheetId="0">'2024 Rates by Class'!$A$1:$P$176</definedName>
    <definedName name="_xlnm.Print_Titles" localSheetId="0">'2024 Rates by Class'!$1:$6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66" i="1" l="1"/>
  <c r="N166" i="1"/>
  <c r="G166" i="1"/>
  <c r="F166" i="1"/>
  <c r="G165" i="1"/>
  <c r="F165" i="1"/>
  <c r="G164" i="1"/>
  <c r="F164" i="1"/>
  <c r="O163" i="1"/>
  <c r="N163" i="1"/>
  <c r="G163" i="1"/>
  <c r="F163" i="1"/>
  <c r="O162" i="1"/>
  <c r="N162" i="1"/>
  <c r="G162" i="1"/>
  <c r="F162" i="1"/>
  <c r="G161" i="1"/>
  <c r="F161" i="1"/>
  <c r="G160" i="1"/>
  <c r="F160" i="1"/>
  <c r="O159" i="1"/>
  <c r="N159" i="1"/>
  <c r="G159" i="1"/>
  <c r="F159" i="1"/>
  <c r="O158" i="1"/>
  <c r="N158" i="1"/>
  <c r="G158" i="1"/>
  <c r="F158" i="1"/>
  <c r="G157" i="1"/>
  <c r="F157" i="1"/>
  <c r="F156" i="1"/>
  <c r="O155" i="1"/>
  <c r="N155" i="1"/>
  <c r="G155" i="1"/>
  <c r="F155" i="1"/>
  <c r="O154" i="1"/>
  <c r="N154" i="1"/>
  <c r="G154" i="1"/>
  <c r="F154" i="1"/>
  <c r="G153" i="1"/>
  <c r="F153" i="1"/>
  <c r="G152" i="1"/>
  <c r="F152" i="1"/>
  <c r="O151" i="1"/>
  <c r="N151" i="1"/>
  <c r="F151" i="1"/>
  <c r="O150" i="1"/>
  <c r="N150" i="1"/>
  <c r="G150" i="1"/>
  <c r="F150" i="1"/>
  <c r="G149" i="1"/>
  <c r="F149" i="1"/>
  <c r="G148" i="1"/>
  <c r="F148" i="1"/>
  <c r="O147" i="1"/>
  <c r="N147" i="1"/>
  <c r="G147" i="1"/>
  <c r="F147" i="1"/>
  <c r="O146" i="1"/>
  <c r="N146" i="1"/>
  <c r="G146" i="1"/>
  <c r="F146" i="1"/>
  <c r="G145" i="1"/>
  <c r="F145" i="1"/>
  <c r="G144" i="1"/>
  <c r="F144" i="1"/>
  <c r="O143" i="1"/>
  <c r="N143" i="1"/>
  <c r="G143" i="1"/>
  <c r="F143" i="1"/>
  <c r="O142" i="1"/>
  <c r="N142" i="1"/>
  <c r="G142" i="1"/>
  <c r="F142" i="1"/>
  <c r="G141" i="1"/>
  <c r="F141" i="1"/>
  <c r="G140" i="1"/>
  <c r="F140" i="1"/>
  <c r="O139" i="1"/>
  <c r="N139" i="1"/>
  <c r="G139" i="1"/>
  <c r="F139" i="1"/>
  <c r="O138" i="1"/>
  <c r="N138" i="1"/>
  <c r="G138" i="1"/>
  <c r="F138" i="1"/>
  <c r="G137" i="1"/>
  <c r="F137" i="1"/>
  <c r="G136" i="1"/>
  <c r="F136" i="1"/>
  <c r="O135" i="1"/>
  <c r="N135" i="1"/>
  <c r="G135" i="1"/>
  <c r="F135" i="1"/>
  <c r="O134" i="1"/>
  <c r="N134" i="1"/>
  <c r="G134" i="1"/>
  <c r="F134" i="1"/>
  <c r="G133" i="1"/>
  <c r="F133" i="1"/>
  <c r="G132" i="1"/>
  <c r="F132" i="1"/>
  <c r="N131" i="1"/>
  <c r="G131" i="1"/>
  <c r="F131" i="1"/>
  <c r="O130" i="1"/>
  <c r="N130" i="1"/>
  <c r="G130" i="1"/>
  <c r="F130" i="1"/>
  <c r="G129" i="1"/>
  <c r="F129" i="1"/>
  <c r="G128" i="1"/>
  <c r="F128" i="1"/>
  <c r="N127" i="1"/>
  <c r="G127" i="1"/>
  <c r="F127" i="1"/>
  <c r="O126" i="1"/>
  <c r="N126" i="1"/>
  <c r="G126" i="1"/>
  <c r="F126" i="1"/>
  <c r="G125" i="1"/>
  <c r="F125" i="1"/>
  <c r="G124" i="1"/>
  <c r="F124" i="1"/>
  <c r="N123" i="1"/>
  <c r="G123" i="1"/>
  <c r="F123" i="1"/>
  <c r="O122" i="1"/>
  <c r="N122" i="1"/>
  <c r="G122" i="1"/>
  <c r="F122" i="1"/>
  <c r="G121" i="1"/>
  <c r="F121" i="1"/>
  <c r="G120" i="1"/>
  <c r="F120" i="1"/>
  <c r="G119" i="1"/>
  <c r="F119" i="1"/>
  <c r="G118" i="1"/>
  <c r="F118" i="1"/>
  <c r="G117" i="1"/>
  <c r="F117" i="1"/>
  <c r="G116" i="1"/>
  <c r="F116" i="1"/>
  <c r="G115" i="1"/>
  <c r="F115" i="1"/>
  <c r="G114" i="1"/>
  <c r="F114" i="1"/>
  <c r="G113" i="1"/>
  <c r="F113" i="1"/>
  <c r="G112" i="1"/>
  <c r="F112" i="1"/>
  <c r="G111" i="1"/>
  <c r="F111" i="1"/>
  <c r="G110" i="1"/>
  <c r="F110" i="1"/>
  <c r="G109" i="1"/>
  <c r="F109" i="1"/>
  <c r="G108" i="1"/>
  <c r="F108" i="1"/>
  <c r="G107" i="1"/>
  <c r="F107" i="1"/>
  <c r="G106" i="1"/>
  <c r="F106" i="1"/>
  <c r="G105" i="1"/>
  <c r="F105" i="1"/>
  <c r="G104" i="1"/>
  <c r="F104" i="1"/>
  <c r="G103" i="1"/>
  <c r="F103" i="1"/>
  <c r="G102" i="1"/>
  <c r="F102" i="1"/>
  <c r="G101" i="1"/>
  <c r="F101" i="1"/>
  <c r="G100" i="1"/>
  <c r="F100" i="1"/>
  <c r="G99" i="1"/>
  <c r="F99" i="1"/>
  <c r="G98" i="1"/>
  <c r="F98" i="1"/>
  <c r="G97" i="1"/>
  <c r="F97" i="1"/>
  <c r="G96" i="1"/>
  <c r="F96" i="1"/>
  <c r="G95" i="1"/>
  <c r="F95" i="1"/>
  <c r="G94" i="1"/>
  <c r="F94" i="1"/>
  <c r="G93" i="1"/>
  <c r="F93" i="1"/>
  <c r="G92" i="1"/>
  <c r="F92" i="1"/>
  <c r="G91" i="1"/>
  <c r="F91" i="1"/>
  <c r="G90" i="1"/>
  <c r="F90" i="1"/>
  <c r="G89" i="1"/>
  <c r="F89" i="1"/>
  <c r="G88" i="1"/>
  <c r="F88" i="1"/>
  <c r="O87" i="1"/>
  <c r="N87" i="1"/>
  <c r="F87" i="1"/>
  <c r="O86" i="1"/>
  <c r="G86" i="1"/>
  <c r="F86" i="1"/>
  <c r="G85" i="1"/>
  <c r="F85" i="1"/>
  <c r="F84" i="1"/>
  <c r="O83" i="1"/>
  <c r="N83" i="1"/>
  <c r="G83" i="1"/>
  <c r="F83" i="1"/>
  <c r="O82" i="1"/>
  <c r="G82" i="1"/>
  <c r="G81" i="1"/>
  <c r="F81" i="1"/>
  <c r="O80" i="1"/>
  <c r="N80" i="1"/>
  <c r="G80" i="1"/>
  <c r="N79" i="1"/>
  <c r="G79" i="1"/>
  <c r="F79" i="1"/>
  <c r="O78" i="1"/>
  <c r="N78" i="1"/>
  <c r="G78" i="1"/>
  <c r="G77" i="1"/>
  <c r="F77" i="1"/>
  <c r="O76" i="1"/>
  <c r="N76" i="1"/>
  <c r="G76" i="1"/>
  <c r="N75" i="1"/>
  <c r="G75" i="1"/>
  <c r="F75" i="1"/>
  <c r="O74" i="1"/>
  <c r="N74" i="1"/>
  <c r="G74" i="1"/>
  <c r="G73" i="1"/>
  <c r="F73" i="1"/>
  <c r="O72" i="1"/>
  <c r="N72" i="1"/>
  <c r="G72" i="1"/>
  <c r="N71" i="1"/>
  <c r="G71" i="1"/>
  <c r="F71" i="1"/>
  <c r="O70" i="1"/>
  <c r="N70" i="1"/>
  <c r="G70" i="1"/>
  <c r="F70" i="1"/>
  <c r="N69" i="1"/>
  <c r="F69" i="1"/>
  <c r="N68" i="1"/>
  <c r="G68" i="1"/>
  <c r="G67" i="1"/>
  <c r="F67" i="1"/>
  <c r="O66" i="1"/>
  <c r="N66" i="1"/>
  <c r="F66" i="1"/>
  <c r="O65" i="1"/>
  <c r="O64" i="1"/>
  <c r="N64" i="1"/>
  <c r="G64" i="1"/>
  <c r="F64" i="1"/>
  <c r="O63" i="1"/>
  <c r="G63" i="1"/>
  <c r="O62" i="1"/>
  <c r="N62" i="1"/>
  <c r="F62" i="1"/>
  <c r="O61" i="1"/>
  <c r="O60" i="1"/>
  <c r="N60" i="1"/>
  <c r="G60" i="1"/>
  <c r="F60" i="1"/>
  <c r="O59" i="1"/>
  <c r="G59" i="1"/>
  <c r="O58" i="1"/>
  <c r="N58" i="1"/>
  <c r="F58" i="1"/>
  <c r="O57" i="1"/>
  <c r="O56" i="1"/>
  <c r="N56" i="1"/>
  <c r="G56" i="1"/>
  <c r="F56" i="1"/>
  <c r="O55" i="1"/>
  <c r="G55" i="1"/>
  <c r="O54" i="1"/>
  <c r="N54" i="1"/>
  <c r="F54" i="1"/>
  <c r="O53" i="1"/>
  <c r="O52" i="1"/>
  <c r="N52" i="1"/>
  <c r="G52" i="1"/>
  <c r="F52" i="1"/>
  <c r="O51" i="1"/>
  <c r="G51" i="1"/>
  <c r="O50" i="1"/>
  <c r="N50" i="1"/>
  <c r="G50" i="1"/>
  <c r="O49" i="1"/>
  <c r="N49" i="1"/>
  <c r="G49" i="1"/>
  <c r="O48" i="1"/>
  <c r="N48" i="1"/>
  <c r="G48" i="1"/>
  <c r="O47" i="1"/>
  <c r="N47" i="1"/>
  <c r="G47" i="1"/>
  <c r="O46" i="1"/>
  <c r="N46" i="1"/>
  <c r="G46" i="1"/>
  <c r="O45" i="1"/>
  <c r="N45" i="1"/>
  <c r="G45" i="1"/>
  <c r="O44" i="1"/>
  <c r="N44" i="1"/>
  <c r="G44" i="1"/>
  <c r="O43" i="1"/>
  <c r="N43" i="1"/>
  <c r="G43" i="1"/>
  <c r="O42" i="1"/>
  <c r="N42" i="1"/>
  <c r="G42" i="1"/>
  <c r="O41" i="1"/>
  <c r="N41" i="1"/>
  <c r="G41" i="1"/>
  <c r="O40" i="1"/>
  <c r="N40" i="1"/>
  <c r="G40" i="1"/>
  <c r="O39" i="1"/>
  <c r="N39" i="1"/>
  <c r="G39" i="1"/>
  <c r="O38" i="1"/>
  <c r="N38" i="1"/>
  <c r="G38" i="1"/>
  <c r="O37" i="1"/>
  <c r="N37" i="1"/>
  <c r="G37" i="1"/>
  <c r="O36" i="1"/>
  <c r="N36" i="1"/>
  <c r="G36" i="1"/>
  <c r="O35" i="1"/>
  <c r="N35" i="1"/>
  <c r="G35" i="1"/>
  <c r="O34" i="1"/>
  <c r="G34" i="1"/>
  <c r="O33" i="1"/>
  <c r="N33" i="1"/>
  <c r="G33" i="1"/>
  <c r="O32" i="1"/>
  <c r="G32" i="1"/>
  <c r="F32" i="1"/>
  <c r="O31" i="1"/>
  <c r="G31" i="1"/>
  <c r="F31" i="1"/>
  <c r="O30" i="1"/>
  <c r="N30" i="1"/>
  <c r="G30" i="1"/>
  <c r="F30" i="1"/>
  <c r="O29" i="1"/>
  <c r="G29" i="1"/>
  <c r="F29" i="1"/>
  <c r="O28" i="1"/>
  <c r="G28" i="1"/>
  <c r="F28" i="1"/>
  <c r="O27" i="1"/>
  <c r="G27" i="1"/>
  <c r="F27" i="1"/>
  <c r="O26" i="1"/>
  <c r="N26" i="1"/>
  <c r="G26" i="1"/>
  <c r="F26" i="1"/>
  <c r="O25" i="1"/>
  <c r="G25" i="1"/>
  <c r="F25" i="1"/>
  <c r="O24" i="1"/>
  <c r="G24" i="1"/>
  <c r="F24" i="1"/>
  <c r="O23" i="1"/>
  <c r="G23" i="1"/>
  <c r="F23" i="1"/>
  <c r="O22" i="1"/>
  <c r="N22" i="1"/>
  <c r="G22" i="1"/>
  <c r="F22" i="1"/>
  <c r="O21" i="1"/>
  <c r="N21" i="1"/>
  <c r="G21" i="1"/>
  <c r="F21" i="1"/>
  <c r="O20" i="1"/>
  <c r="N20" i="1"/>
  <c r="G20" i="1"/>
  <c r="F20" i="1"/>
  <c r="O19" i="1"/>
  <c r="N19" i="1"/>
  <c r="G19" i="1"/>
  <c r="F19" i="1"/>
  <c r="O18" i="1"/>
  <c r="N18" i="1"/>
  <c r="G18" i="1"/>
  <c r="F18" i="1"/>
  <c r="O17" i="1"/>
  <c r="N17" i="1"/>
  <c r="G17" i="1"/>
  <c r="F17" i="1"/>
  <c r="O16" i="1"/>
  <c r="N16" i="1"/>
  <c r="G16" i="1"/>
  <c r="F16" i="1"/>
  <c r="O15" i="1"/>
  <c r="N15" i="1"/>
  <c r="G15" i="1"/>
  <c r="F15" i="1"/>
  <c r="O14" i="1"/>
  <c r="N14" i="1"/>
  <c r="G14" i="1"/>
  <c r="F14" i="1"/>
  <c r="O13" i="1"/>
  <c r="N13" i="1"/>
  <c r="G13" i="1"/>
  <c r="F13" i="1"/>
  <c r="O12" i="1"/>
  <c r="N12" i="1"/>
  <c r="G12" i="1"/>
  <c r="F12" i="1"/>
  <c r="O11" i="1"/>
  <c r="N11" i="1"/>
  <c r="G11" i="1"/>
  <c r="F11" i="1"/>
  <c r="O10" i="1"/>
  <c r="N10" i="1"/>
  <c r="G10" i="1"/>
  <c r="F10" i="1"/>
  <c r="O9" i="1"/>
  <c r="N9" i="1"/>
  <c r="G9" i="1"/>
  <c r="F9" i="1"/>
  <c r="O8" i="1"/>
  <c r="N8" i="1"/>
  <c r="G8" i="1"/>
  <c r="F8" i="1"/>
  <c r="O7" i="1"/>
  <c r="N7" i="1"/>
  <c r="G7" i="1"/>
  <c r="F7" i="1"/>
  <c r="N25" i="1" l="1"/>
  <c r="N29" i="1"/>
  <c r="F34" i="1"/>
  <c r="F36" i="1"/>
  <c r="F38" i="1"/>
  <c r="F40" i="1"/>
  <c r="F42" i="1"/>
  <c r="F44" i="1"/>
  <c r="F46" i="1"/>
  <c r="F48" i="1"/>
  <c r="F50" i="1"/>
  <c r="F53" i="1"/>
  <c r="N53" i="1"/>
  <c r="F57" i="1"/>
  <c r="N57" i="1"/>
  <c r="F61" i="1"/>
  <c r="N61" i="1"/>
  <c r="F65" i="1"/>
  <c r="N65" i="1"/>
  <c r="G69" i="1"/>
  <c r="N77" i="1"/>
  <c r="N24" i="1"/>
  <c r="N28" i="1"/>
  <c r="N32" i="1"/>
  <c r="N34" i="1"/>
  <c r="G53" i="1"/>
  <c r="G57" i="1"/>
  <c r="G61" i="1"/>
  <c r="G65" i="1"/>
  <c r="N23" i="1"/>
  <c r="N27" i="1"/>
  <c r="N31" i="1"/>
  <c r="F33" i="1"/>
  <c r="F35" i="1"/>
  <c r="F37" i="1"/>
  <c r="F39" i="1"/>
  <c r="F41" i="1"/>
  <c r="F43" i="1"/>
  <c r="F45" i="1"/>
  <c r="F47" i="1"/>
  <c r="F49" i="1"/>
  <c r="F51" i="1"/>
  <c r="N51" i="1"/>
  <c r="G54" i="1"/>
  <c r="F55" i="1"/>
  <c r="N55" i="1"/>
  <c r="G58" i="1"/>
  <c r="F59" i="1"/>
  <c r="N59" i="1"/>
  <c r="G62" i="1"/>
  <c r="F63" i="1"/>
  <c r="N63" i="1"/>
  <c r="G66" i="1"/>
  <c r="N67" i="1"/>
  <c r="F68" i="1"/>
  <c r="N73" i="1"/>
  <c r="N81" i="1"/>
  <c r="O69" i="1"/>
  <c r="O85" i="1"/>
  <c r="N86" i="1"/>
  <c r="O88" i="1"/>
  <c r="O91" i="1"/>
  <c r="N92" i="1"/>
  <c r="O95" i="1"/>
  <c r="N96" i="1"/>
  <c r="O99" i="1"/>
  <c r="N100" i="1"/>
  <c r="O103" i="1"/>
  <c r="N104" i="1"/>
  <c r="O107" i="1"/>
  <c r="N108" i="1"/>
  <c r="O111" i="1"/>
  <c r="N112" i="1"/>
  <c r="O115" i="1"/>
  <c r="N116" i="1"/>
  <c r="O119" i="1"/>
  <c r="N120" i="1"/>
  <c r="O125" i="1"/>
  <c r="O133" i="1"/>
  <c r="O141" i="1"/>
  <c r="O149" i="1"/>
  <c r="O157" i="1"/>
  <c r="O165" i="1"/>
  <c r="O68" i="1"/>
  <c r="O71" i="1"/>
  <c r="F72" i="1"/>
  <c r="O73" i="1"/>
  <c r="F74" i="1"/>
  <c r="O75" i="1"/>
  <c r="F76" i="1"/>
  <c r="O77" i="1"/>
  <c r="F78" i="1"/>
  <c r="O79" i="1"/>
  <c r="F80" i="1"/>
  <c r="O81" i="1"/>
  <c r="F82" i="1"/>
  <c r="G84" i="1"/>
  <c r="O67" i="1"/>
  <c r="N82" i="1"/>
  <c r="O84" i="1"/>
  <c r="G87" i="1"/>
  <c r="O89" i="1"/>
  <c r="N90" i="1"/>
  <c r="O93" i="1"/>
  <c r="N94" i="1"/>
  <c r="O97" i="1"/>
  <c r="N98" i="1"/>
  <c r="O101" i="1"/>
  <c r="N102" i="1"/>
  <c r="O105" i="1"/>
  <c r="N106" i="1"/>
  <c r="O109" i="1"/>
  <c r="N110" i="1"/>
  <c r="O113" i="1"/>
  <c r="N114" i="1"/>
  <c r="O117" i="1"/>
  <c r="N118" i="1"/>
  <c r="O121" i="1"/>
  <c r="O129" i="1"/>
  <c r="O137" i="1"/>
  <c r="O145" i="1"/>
  <c r="O153" i="1"/>
  <c r="O161" i="1"/>
  <c r="N85" i="1"/>
  <c r="N89" i="1"/>
  <c r="O90" i="1"/>
  <c r="O92" i="1"/>
  <c r="O94" i="1"/>
  <c r="O96" i="1"/>
  <c r="O98" i="1"/>
  <c r="O100" i="1"/>
  <c r="O102" i="1"/>
  <c r="O104" i="1"/>
  <c r="O106" i="1"/>
  <c r="O108" i="1"/>
  <c r="O110" i="1"/>
  <c r="O112" i="1"/>
  <c r="O114" i="1"/>
  <c r="O116" i="1"/>
  <c r="O118" i="1"/>
  <c r="O120" i="1"/>
  <c r="O123" i="1"/>
  <c r="N124" i="1"/>
  <c r="O127" i="1"/>
  <c r="N128" i="1"/>
  <c r="O131" i="1"/>
  <c r="N132" i="1"/>
  <c r="N136" i="1"/>
  <c r="N140" i="1"/>
  <c r="N144" i="1"/>
  <c r="N148" i="1"/>
  <c r="N152" i="1"/>
  <c r="N156" i="1"/>
  <c r="N160" i="1"/>
  <c r="N164" i="1"/>
  <c r="N84" i="1"/>
  <c r="N88" i="1"/>
  <c r="N91" i="1"/>
  <c r="N93" i="1"/>
  <c r="N95" i="1"/>
  <c r="N97" i="1"/>
  <c r="N99" i="1"/>
  <c r="N101" i="1"/>
  <c r="N103" i="1"/>
  <c r="N105" i="1"/>
  <c r="N107" i="1"/>
  <c r="N109" i="1"/>
  <c r="N111" i="1"/>
  <c r="N113" i="1"/>
  <c r="N115" i="1"/>
  <c r="N117" i="1"/>
  <c r="N119" i="1"/>
  <c r="N121" i="1"/>
  <c r="O124" i="1"/>
  <c r="N125" i="1"/>
  <c r="O128" i="1"/>
  <c r="N129" i="1"/>
  <c r="O132" i="1"/>
  <c r="N133" i="1"/>
  <c r="O136" i="1"/>
  <c r="N137" i="1"/>
  <c r="O140" i="1"/>
  <c r="N141" i="1"/>
  <c r="O144" i="1"/>
  <c r="N145" i="1"/>
  <c r="O148" i="1"/>
  <c r="N149" i="1"/>
  <c r="O152" i="1"/>
  <c r="N153" i="1"/>
  <c r="O156" i="1"/>
  <c r="N157" i="1"/>
  <c r="O160" i="1"/>
  <c r="N161" i="1"/>
  <c r="O164" i="1"/>
  <c r="N165" i="1"/>
</calcChain>
</file>

<file path=xl/sharedStrings.xml><?xml version="1.0" encoding="utf-8"?>
<sst xmlns="http://schemas.openxmlformats.org/spreadsheetml/2006/main" count="29" uniqueCount="18">
  <si>
    <t>Risk Class</t>
  </si>
  <si>
    <t>AF Rate</t>
  </si>
  <si>
    <t>MAF Rate</t>
  </si>
  <si>
    <t>SPF Rate</t>
  </si>
  <si>
    <t>Comp. Rate*</t>
  </si>
  <si>
    <t>Payroll Deduction*</t>
  </si>
  <si>
    <t>SAW</t>
  </si>
  <si>
    <t>MAF NOC</t>
  </si>
  <si>
    <t>**</t>
  </si>
  <si>
    <t>*The Composite Rate and Payrol Deduction Columns assume an experience factor of 1.0000</t>
  </si>
  <si>
    <t>**The rates for these classes are per square foot of wallboard installed.</t>
  </si>
  <si>
    <t>AF stands for Accident Fund</t>
  </si>
  <si>
    <t>MAF stands for Medical Aid Fund</t>
  </si>
  <si>
    <t>SAW stands for the Stay At Work Program, which is funded through the Medical Aid Fund</t>
  </si>
  <si>
    <t>MAF NOC is the Medical Aid Fund rate excluding SAW</t>
  </si>
  <si>
    <t>SPF stands for Supplemental Pension Fund</t>
  </si>
  <si>
    <t>See WAC 296-17A for complete class descriptions [http://apps.leg.wa.gov/WAC/default.aspx?cite=296-17A]
 If you cannot find a description for your business, please call your account manager for help.</t>
  </si>
  <si>
    <t>2024 Hourly Rates by Risk Classification Code and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</si>
</sst>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000_);_(* \(#,##0.0000\);_(* &quot;-&quot;??_);_(@_)"/>
    <numFmt numFmtId="165" formatCode="_(* #,##0.00000_);_(* \(#,##0.00000\);_(* &quot;-&quot;??_);_(@_)"/>
  </numFmts>
  <fonts count="4" x14ac:knownFonts="1">
    <font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 applyFill="1"/>
    <xf numFmtId="0" fontId="3" fillId="0" borderId="0" xfId="0" applyFont="1" applyFill="1" applyAlignment="1">
      <alignment horizontal="right"/>
    </xf>
    <xf numFmtId="164" fontId="3" fillId="0" borderId="0" xfId="1" applyNumberFormat="1" applyFont="1" applyFill="1" applyAlignment="1"/>
    <xf numFmtId="165" fontId="1" fillId="0" borderId="0" xfId="1" applyNumberFormat="1" applyFont="1" applyFill="1" applyAlignment="1">
      <alignment horizontal="left"/>
    </xf>
    <xf numFmtId="164" fontId="1" fillId="0" borderId="0" xfId="1" applyNumberFormat="1" applyFont="1" applyFill="1"/>
    <xf numFmtId="164" fontId="3" fillId="0" borderId="0" xfId="1" applyNumberFormat="1" applyFont="1" applyFill="1"/>
    <xf numFmtId="165" fontId="1" fillId="0" borderId="0" xfId="1" applyNumberFormat="1" applyFont="1" applyFill="1"/>
    <xf numFmtId="49" fontId="1" fillId="0" borderId="1" xfId="1" applyNumberFormat="1" applyFont="1" applyFill="1" applyBorder="1" applyAlignment="1">
      <alignment horizontal="right"/>
    </xf>
    <xf numFmtId="49" fontId="1" fillId="0" borderId="1" xfId="1" applyNumberFormat="1" applyFont="1" applyFill="1" applyBorder="1" applyAlignment="1"/>
    <xf numFmtId="164" fontId="1" fillId="0" borderId="0" xfId="1" applyNumberFormat="1" applyFont="1" applyFill="1" applyAlignment="1">
      <alignment horizontal="right"/>
    </xf>
    <xf numFmtId="164" fontId="3" fillId="0" borderId="0" xfId="1" applyNumberFormat="1" applyFont="1" applyFill="1" applyAlignment="1">
      <alignment horizontal="right"/>
    </xf>
    <xf numFmtId="165" fontId="1" fillId="0" borderId="0" xfId="1" applyNumberFormat="1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0" fillId="0" borderId="0" xfId="0" applyFill="1"/>
    <xf numFmtId="164" fontId="1" fillId="0" borderId="0" xfId="0" applyNumberFormat="1" applyFont="1" applyFill="1"/>
    <xf numFmtId="0" fontId="1" fillId="0" borderId="0" xfId="0" applyFont="1" applyFill="1" applyAlignment="1"/>
    <xf numFmtId="0" fontId="0" fillId="0" borderId="0" xfId="0" applyFill="1" applyAlignment="1">
      <alignment wrapText="1"/>
    </xf>
    <xf numFmtId="0" fontId="0" fillId="0" borderId="0" xfId="0" quotePrefix="1" applyFill="1" applyAlignment="1">
      <alignment horizontal="left" wrapText="1"/>
    </xf>
    <xf numFmtId="0" fontId="0" fillId="0" borderId="0" xfId="0" applyFill="1" applyAlignment="1">
      <alignment horizontal="left" wrapText="1"/>
    </xf>
    <xf numFmtId="0" fontId="0" fillId="0" borderId="0" xfId="0" quotePrefix="1" applyAlignment="1">
      <alignment horizontal="left" wrapText="1"/>
    </xf>
    <xf numFmtId="0" fontId="0" fillId="0" borderId="0" xfId="0" applyAlignment="1">
      <alignment wrapText="1"/>
    </xf>
    <xf numFmtId="164" fontId="2" fillId="0" borderId="0" xfId="1" quotePrefix="1" applyNumberFormat="1" applyFont="1" applyFill="1" applyAlignment="1">
      <alignment horizontal="center"/>
    </xf>
    <xf numFmtId="164" fontId="2" fillId="0" borderId="0" xfId="1" applyNumberFormat="1" applyFont="1" applyFill="1" applyAlignment="1">
      <alignment horizontal="center"/>
    </xf>
    <xf numFmtId="49" fontId="3" fillId="0" borderId="0" xfId="0" applyNumberFormat="1" applyFont="1" applyFill="1" applyAlignment="1">
      <alignment horizontal="right" wrapText="1"/>
    </xf>
    <xf numFmtId="49" fontId="3" fillId="0" borderId="1" xfId="0" applyNumberFormat="1" applyFont="1" applyFill="1" applyBorder="1" applyAlignment="1">
      <alignment horizontal="right" wrapText="1"/>
    </xf>
    <xf numFmtId="49" fontId="1" fillId="0" borderId="0" xfId="1" applyNumberFormat="1" applyFont="1" applyFill="1" applyAlignment="1">
      <alignment horizontal="right" wrapText="1"/>
    </xf>
    <xf numFmtId="49" fontId="1" fillId="0" borderId="1" xfId="1" applyNumberFormat="1" applyFont="1" applyFill="1" applyBorder="1" applyAlignment="1">
      <alignment horizontal="right" wrapText="1"/>
    </xf>
    <xf numFmtId="164" fontId="1" fillId="0" borderId="0" xfId="1" applyNumberFormat="1" applyFont="1" applyFill="1" applyAlignment="1">
      <alignment horizontal="center"/>
    </xf>
    <xf numFmtId="49" fontId="3" fillId="0" borderId="0" xfId="1" applyNumberFormat="1" applyFont="1" applyFill="1" applyAlignment="1">
      <alignment horizontal="right" wrapText="1"/>
    </xf>
    <xf numFmtId="49" fontId="3" fillId="0" borderId="1" xfId="1" applyNumberFormat="1" applyFont="1" applyFill="1" applyBorder="1" applyAlignment="1">
      <alignment horizontal="right" wrapText="1"/>
    </xf>
    <xf numFmtId="0" fontId="1" fillId="0" borderId="0" xfId="0" applyFont="1" applyFill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9"/>
  <sheetViews>
    <sheetView tabSelected="1" zoomScaleNormal="100" workbookViewId="0">
      <pane ySplit="5" topLeftCell="A6" activePane="bottomLeft" state="frozen"/>
      <selection pane="bottomLeft" activeCell="I20" sqref="I20"/>
    </sheetView>
  </sheetViews>
  <sheetFormatPr defaultColWidth="9.140625" defaultRowHeight="12.75" x14ac:dyDescent="0.2"/>
  <cols>
    <col min="1" max="1" width="9.7109375" style="2" customWidth="1"/>
    <col min="2" max="5" width="9.7109375" style="5" customWidth="1"/>
    <col min="6" max="6" width="11.85546875" style="6" customWidth="1"/>
    <col min="7" max="7" width="10.7109375" style="7" customWidth="1"/>
    <col min="8" max="8" width="1.7109375" style="1" customWidth="1"/>
    <col min="9" max="9" width="9.7109375" style="2" customWidth="1"/>
    <col min="10" max="13" width="9.7109375" style="5" customWidth="1"/>
    <col min="14" max="14" width="11.5703125" style="6" customWidth="1"/>
    <col min="15" max="15" width="11.42578125" style="7" customWidth="1"/>
    <col min="16" max="16" width="3.140625" style="14" bestFit="1" customWidth="1"/>
    <col min="17" max="17" width="9.7109375" style="1" bestFit="1" customWidth="1"/>
    <col min="18" max="16384" width="9.140625" style="1"/>
  </cols>
  <sheetData>
    <row r="1" spans="1:17" ht="25.5" customHeight="1" x14ac:dyDescent="0.3">
      <c r="A1" s="22" t="s">
        <v>17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1"/>
    </row>
    <row r="2" spans="1:17" ht="12.7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  <c r="P2" s="1"/>
    </row>
    <row r="3" spans="1:17" ht="12.75" customHeight="1" x14ac:dyDescent="0.2">
      <c r="P3" s="1"/>
    </row>
    <row r="4" spans="1:17" ht="12.75" customHeight="1" x14ac:dyDescent="0.2">
      <c r="A4" s="24" t="s">
        <v>0</v>
      </c>
      <c r="B4" s="26" t="s">
        <v>1</v>
      </c>
      <c r="C4" s="28" t="s">
        <v>2</v>
      </c>
      <c r="D4" s="28"/>
      <c r="E4" s="26" t="s">
        <v>3</v>
      </c>
      <c r="F4" s="29" t="s">
        <v>4</v>
      </c>
      <c r="G4" s="26" t="s">
        <v>5</v>
      </c>
      <c r="H4" s="31"/>
      <c r="I4" s="24" t="s">
        <v>0</v>
      </c>
      <c r="J4" s="26" t="s">
        <v>1</v>
      </c>
      <c r="K4" s="28" t="s">
        <v>2</v>
      </c>
      <c r="L4" s="28"/>
      <c r="M4" s="26" t="s">
        <v>3</v>
      </c>
      <c r="N4" s="29" t="s">
        <v>4</v>
      </c>
      <c r="O4" s="26" t="s">
        <v>5</v>
      </c>
      <c r="P4" s="1"/>
    </row>
    <row r="5" spans="1:17" ht="12.75" customHeight="1" thickBot="1" x14ac:dyDescent="0.25">
      <c r="A5" s="25"/>
      <c r="B5" s="27"/>
      <c r="C5" s="8" t="s">
        <v>6</v>
      </c>
      <c r="D5" s="9" t="s">
        <v>7</v>
      </c>
      <c r="E5" s="27"/>
      <c r="F5" s="30"/>
      <c r="G5" s="27"/>
      <c r="H5" s="31"/>
      <c r="I5" s="25"/>
      <c r="J5" s="27"/>
      <c r="K5" s="8" t="s">
        <v>6</v>
      </c>
      <c r="L5" s="9" t="s">
        <v>7</v>
      </c>
      <c r="M5" s="27"/>
      <c r="N5" s="30"/>
      <c r="O5" s="27"/>
      <c r="P5" s="1"/>
    </row>
    <row r="6" spans="1:17" ht="12.75" customHeight="1" thickTop="1" x14ac:dyDescent="0.2">
      <c r="B6" s="10"/>
      <c r="C6" s="10"/>
      <c r="D6" s="10"/>
      <c r="E6" s="10"/>
      <c r="F6" s="11"/>
      <c r="G6" s="12"/>
      <c r="H6" s="13"/>
      <c r="I6" s="1"/>
      <c r="J6" s="1"/>
      <c r="K6" s="1"/>
      <c r="L6" s="1"/>
      <c r="M6" s="1"/>
      <c r="N6" s="1"/>
      <c r="O6" s="1"/>
      <c r="P6" s="1"/>
    </row>
    <row r="7" spans="1:17" ht="12.75" customHeight="1" x14ac:dyDescent="0.2">
      <c r="A7" s="14">
        <v>101</v>
      </c>
      <c r="B7" s="10">
        <v>1.4877</v>
      </c>
      <c r="C7" s="10">
        <v>2.2700000000000001E-2</v>
      </c>
      <c r="D7" s="10">
        <v>0.55430000000000001</v>
      </c>
      <c r="E7" s="10">
        <v>0.17100000000000001</v>
      </c>
      <c r="F7" s="11">
        <f>+SUM(B7:E7)</f>
        <v>2.2357</v>
      </c>
      <c r="G7" s="12">
        <f>+SUM(C7:E7)/2</f>
        <v>0.37400000000000005</v>
      </c>
      <c r="I7" s="14">
        <v>1304</v>
      </c>
      <c r="J7" s="10">
        <v>2.6100000000000002E-2</v>
      </c>
      <c r="K7" s="10">
        <v>4.0000000000000002E-4</v>
      </c>
      <c r="L7" s="10">
        <v>1.18E-2</v>
      </c>
      <c r="M7" s="10">
        <v>0.17100000000000001</v>
      </c>
      <c r="N7" s="11">
        <f>+SUM(J7:M7)</f>
        <v>0.20930000000000001</v>
      </c>
      <c r="O7" s="12">
        <f>+SUM(K7:M7)/2</f>
        <v>9.1600000000000001E-2</v>
      </c>
      <c r="P7" s="1"/>
    </row>
    <row r="8" spans="1:17" ht="12.75" customHeight="1" x14ac:dyDescent="0.2">
      <c r="A8" s="14">
        <v>103</v>
      </c>
      <c r="B8" s="10">
        <v>1.5929</v>
      </c>
      <c r="C8" s="10">
        <v>2.3900000000000001E-2</v>
      </c>
      <c r="D8" s="10">
        <v>0.88600000000000001</v>
      </c>
      <c r="E8" s="10">
        <v>0.17100000000000001</v>
      </c>
      <c r="F8" s="11">
        <f t="shared" ref="F8:F71" si="0">+SUM(B8:E8)</f>
        <v>2.6738</v>
      </c>
      <c r="G8" s="12">
        <f t="shared" ref="G8:G71" si="1">+SUM(C8:E8)/2</f>
        <v>0.54044999999999999</v>
      </c>
      <c r="I8" s="14">
        <v>1305</v>
      </c>
      <c r="J8" s="10">
        <v>0.67530000000000001</v>
      </c>
      <c r="K8" s="10">
        <v>1.03E-2</v>
      </c>
      <c r="L8" s="10">
        <v>0.26600000000000001</v>
      </c>
      <c r="M8" s="10">
        <v>0.17100000000000001</v>
      </c>
      <c r="N8" s="11">
        <f t="shared" ref="N8:N71" si="2">+SUM(J8:M8)</f>
        <v>1.1226</v>
      </c>
      <c r="O8" s="12">
        <f t="shared" ref="O8:O71" si="3">+SUM(K8:M8)/2</f>
        <v>0.22365000000000002</v>
      </c>
      <c r="P8" s="1"/>
    </row>
    <row r="9" spans="1:17" ht="12.75" customHeight="1" x14ac:dyDescent="0.2">
      <c r="A9" s="14">
        <v>104</v>
      </c>
      <c r="B9" s="10">
        <v>1.252</v>
      </c>
      <c r="C9" s="10">
        <v>1.9099999999999999E-2</v>
      </c>
      <c r="D9" s="10">
        <v>0.44790000000000002</v>
      </c>
      <c r="E9" s="10">
        <v>0.17100000000000001</v>
      </c>
      <c r="F9" s="11">
        <f t="shared" si="0"/>
        <v>1.89</v>
      </c>
      <c r="G9" s="12">
        <f t="shared" si="1"/>
        <v>0.31900000000000001</v>
      </c>
      <c r="I9" s="14">
        <v>1401</v>
      </c>
      <c r="J9" s="10">
        <v>0.40389999999999998</v>
      </c>
      <c r="K9" s="10">
        <v>6.0000000000000001E-3</v>
      </c>
      <c r="L9" s="10">
        <v>0.2893</v>
      </c>
      <c r="M9" s="10">
        <v>0.17100000000000001</v>
      </c>
      <c r="N9" s="11">
        <f t="shared" si="2"/>
        <v>0.87020000000000008</v>
      </c>
      <c r="O9" s="12">
        <f t="shared" si="3"/>
        <v>0.23315000000000002</v>
      </c>
      <c r="P9" s="1"/>
      <c r="Q9" s="15"/>
    </row>
    <row r="10" spans="1:17" ht="12.75" customHeight="1" x14ac:dyDescent="0.2">
      <c r="A10" s="14">
        <v>105</v>
      </c>
      <c r="B10" s="10">
        <v>1.3124</v>
      </c>
      <c r="C10" s="10">
        <v>1.9699999999999999E-2</v>
      </c>
      <c r="D10" s="10">
        <v>0.71009999999999995</v>
      </c>
      <c r="E10" s="10">
        <v>0.17100000000000001</v>
      </c>
      <c r="F10" s="11">
        <f t="shared" si="0"/>
        <v>2.2132000000000001</v>
      </c>
      <c r="G10" s="12">
        <f t="shared" si="1"/>
        <v>0.45040000000000002</v>
      </c>
      <c r="I10" s="14">
        <v>1404</v>
      </c>
      <c r="J10" s="10">
        <v>1.0127999999999999</v>
      </c>
      <c r="K10" s="10">
        <v>1.5100000000000001E-2</v>
      </c>
      <c r="L10" s="10">
        <v>0.61629999999999996</v>
      </c>
      <c r="M10" s="10">
        <v>0.17100000000000001</v>
      </c>
      <c r="N10" s="11">
        <f t="shared" si="2"/>
        <v>1.8151999999999997</v>
      </c>
      <c r="O10" s="12">
        <f t="shared" si="3"/>
        <v>0.4012</v>
      </c>
      <c r="P10" s="1"/>
    </row>
    <row r="11" spans="1:17" ht="12.75" customHeight="1" x14ac:dyDescent="0.2">
      <c r="A11" s="14">
        <v>106</v>
      </c>
      <c r="B11" s="10">
        <v>3.3748</v>
      </c>
      <c r="C11" s="10">
        <v>5.0299999999999997E-2</v>
      </c>
      <c r="D11" s="10">
        <v>2.0647000000000002</v>
      </c>
      <c r="E11" s="10">
        <v>0.17100000000000001</v>
      </c>
      <c r="F11" s="11">
        <f t="shared" si="0"/>
        <v>5.6608000000000009</v>
      </c>
      <c r="G11" s="12">
        <f t="shared" si="1"/>
        <v>1.143</v>
      </c>
      <c r="I11" s="14">
        <v>1405</v>
      </c>
      <c r="J11" s="10">
        <v>1.0448</v>
      </c>
      <c r="K11" s="10">
        <v>1.5699999999999999E-2</v>
      </c>
      <c r="L11" s="10">
        <v>0.51780000000000004</v>
      </c>
      <c r="M11" s="10">
        <v>0.17100000000000001</v>
      </c>
      <c r="N11" s="11">
        <f t="shared" si="2"/>
        <v>1.7493000000000001</v>
      </c>
      <c r="O11" s="12">
        <f t="shared" si="3"/>
        <v>0.35225000000000006</v>
      </c>
      <c r="P11" s="1"/>
    </row>
    <row r="12" spans="1:17" ht="12.75" customHeight="1" x14ac:dyDescent="0.2">
      <c r="A12" s="14">
        <v>107</v>
      </c>
      <c r="B12" s="10">
        <v>1.2683</v>
      </c>
      <c r="C12" s="10">
        <v>1.9300000000000001E-2</v>
      </c>
      <c r="D12" s="10">
        <v>0.51160000000000005</v>
      </c>
      <c r="E12" s="10">
        <v>0.17100000000000001</v>
      </c>
      <c r="F12" s="11">
        <f t="shared" si="0"/>
        <v>1.9702000000000002</v>
      </c>
      <c r="G12" s="12">
        <f t="shared" si="1"/>
        <v>0.35095000000000004</v>
      </c>
      <c r="I12" s="14">
        <v>1407</v>
      </c>
      <c r="J12" s="10">
        <v>0.88880000000000003</v>
      </c>
      <c r="K12" s="10">
        <v>1.34E-2</v>
      </c>
      <c r="L12" s="10">
        <v>0.4345</v>
      </c>
      <c r="M12" s="10">
        <v>0.17100000000000001</v>
      </c>
      <c r="N12" s="11">
        <f t="shared" si="2"/>
        <v>1.5077</v>
      </c>
      <c r="O12" s="12">
        <f t="shared" si="3"/>
        <v>0.30945</v>
      </c>
      <c r="P12" s="1"/>
    </row>
    <row r="13" spans="1:17" ht="12.75" customHeight="1" x14ac:dyDescent="0.2">
      <c r="A13" s="14">
        <v>108</v>
      </c>
      <c r="B13" s="10">
        <v>1.252</v>
      </c>
      <c r="C13" s="10">
        <v>1.9099999999999999E-2</v>
      </c>
      <c r="D13" s="10">
        <v>0.44790000000000002</v>
      </c>
      <c r="E13" s="10">
        <v>0.17100000000000001</v>
      </c>
      <c r="F13" s="11">
        <f t="shared" si="0"/>
        <v>1.89</v>
      </c>
      <c r="G13" s="12">
        <f t="shared" si="1"/>
        <v>0.31900000000000001</v>
      </c>
      <c r="I13" s="14">
        <v>1501</v>
      </c>
      <c r="J13" s="10">
        <v>1.2413000000000001</v>
      </c>
      <c r="K13" s="10">
        <v>1.89E-2</v>
      </c>
      <c r="L13" s="10">
        <v>0.49170000000000003</v>
      </c>
      <c r="M13" s="10">
        <v>0.17100000000000001</v>
      </c>
      <c r="N13" s="11">
        <f t="shared" si="2"/>
        <v>1.9229000000000001</v>
      </c>
      <c r="O13" s="12">
        <f t="shared" si="3"/>
        <v>0.34080000000000005</v>
      </c>
      <c r="P13" s="1"/>
    </row>
    <row r="14" spans="1:17" ht="12.75" customHeight="1" x14ac:dyDescent="0.2">
      <c r="A14" s="14">
        <v>112</v>
      </c>
      <c r="B14" s="10">
        <v>1.0447</v>
      </c>
      <c r="C14" s="10">
        <v>1.5800000000000002E-2</v>
      </c>
      <c r="D14" s="10">
        <v>0.47339999999999999</v>
      </c>
      <c r="E14" s="10">
        <v>0.17100000000000001</v>
      </c>
      <c r="F14" s="11">
        <f t="shared" si="0"/>
        <v>1.7049000000000001</v>
      </c>
      <c r="G14" s="12">
        <f t="shared" si="1"/>
        <v>0.3301</v>
      </c>
      <c r="I14" s="14">
        <v>1507</v>
      </c>
      <c r="J14" s="10">
        <v>0.59899999999999998</v>
      </c>
      <c r="K14" s="10">
        <v>8.9999999999999993E-3</v>
      </c>
      <c r="L14" s="10">
        <v>0.32690000000000002</v>
      </c>
      <c r="M14" s="10">
        <v>0.17100000000000001</v>
      </c>
      <c r="N14" s="11">
        <f t="shared" si="2"/>
        <v>1.1059000000000001</v>
      </c>
      <c r="O14" s="12">
        <f t="shared" si="3"/>
        <v>0.25345000000000001</v>
      </c>
      <c r="P14" s="1"/>
    </row>
    <row r="15" spans="1:17" ht="12.75" customHeight="1" x14ac:dyDescent="0.2">
      <c r="A15" s="14">
        <v>201</v>
      </c>
      <c r="B15" s="10">
        <v>3.4864000000000002</v>
      </c>
      <c r="C15" s="10">
        <v>5.3600000000000002E-2</v>
      </c>
      <c r="D15" s="10">
        <v>1.0266999999999999</v>
      </c>
      <c r="E15" s="10">
        <v>0.17100000000000001</v>
      </c>
      <c r="F15" s="11">
        <f t="shared" si="0"/>
        <v>4.7377000000000002</v>
      </c>
      <c r="G15" s="12">
        <f t="shared" si="1"/>
        <v>0.62565000000000004</v>
      </c>
      <c r="I15" s="14">
        <v>1701</v>
      </c>
      <c r="J15" s="10">
        <v>1.1472</v>
      </c>
      <c r="K15" s="10">
        <v>1.7399999999999999E-2</v>
      </c>
      <c r="L15" s="10">
        <v>0.50129999999999997</v>
      </c>
      <c r="M15" s="10">
        <v>0.17100000000000001</v>
      </c>
      <c r="N15" s="11">
        <f t="shared" si="2"/>
        <v>1.8369000000000002</v>
      </c>
      <c r="O15" s="12">
        <f t="shared" si="3"/>
        <v>0.34484999999999999</v>
      </c>
      <c r="P15" s="1"/>
    </row>
    <row r="16" spans="1:17" ht="12.75" customHeight="1" x14ac:dyDescent="0.2">
      <c r="A16" s="14">
        <v>202</v>
      </c>
      <c r="B16" s="10">
        <v>2.6273</v>
      </c>
      <c r="C16" s="10">
        <v>4.02E-2</v>
      </c>
      <c r="D16" s="10">
        <v>0.90239999999999998</v>
      </c>
      <c r="E16" s="10">
        <v>0.17100000000000001</v>
      </c>
      <c r="F16" s="11">
        <f t="shared" si="0"/>
        <v>3.7408999999999999</v>
      </c>
      <c r="G16" s="12">
        <f t="shared" si="1"/>
        <v>0.55679999999999996</v>
      </c>
      <c r="I16" s="14">
        <v>1702</v>
      </c>
      <c r="J16" s="10">
        <v>2.0817999999999999</v>
      </c>
      <c r="K16" s="10">
        <v>3.2099999999999997E-2</v>
      </c>
      <c r="L16" s="10">
        <v>0.51029999999999998</v>
      </c>
      <c r="M16" s="10">
        <v>0.17100000000000001</v>
      </c>
      <c r="N16" s="11">
        <f t="shared" si="2"/>
        <v>2.7951999999999995</v>
      </c>
      <c r="O16" s="12">
        <f t="shared" si="3"/>
        <v>0.35670000000000002</v>
      </c>
      <c r="P16" s="1"/>
    </row>
    <row r="17" spans="1:16" ht="12.75" customHeight="1" x14ac:dyDescent="0.2">
      <c r="A17" s="14">
        <v>210</v>
      </c>
      <c r="B17" s="10">
        <v>1.4479</v>
      </c>
      <c r="C17" s="10">
        <v>2.2100000000000002E-2</v>
      </c>
      <c r="D17" s="10">
        <v>0.52869999999999995</v>
      </c>
      <c r="E17" s="10">
        <v>0.17100000000000001</v>
      </c>
      <c r="F17" s="11">
        <f t="shared" si="0"/>
        <v>2.1696999999999997</v>
      </c>
      <c r="G17" s="12">
        <f t="shared" si="1"/>
        <v>0.3609</v>
      </c>
      <c r="I17" s="14">
        <v>1703</v>
      </c>
      <c r="J17" s="10">
        <v>1.4302999999999999</v>
      </c>
      <c r="K17" s="10">
        <v>2.1899999999999999E-2</v>
      </c>
      <c r="L17" s="10">
        <v>0.45860000000000001</v>
      </c>
      <c r="M17" s="10">
        <v>0.17100000000000001</v>
      </c>
      <c r="N17" s="11">
        <f t="shared" si="2"/>
        <v>2.0817999999999999</v>
      </c>
      <c r="O17" s="12">
        <f t="shared" si="3"/>
        <v>0.32574999999999998</v>
      </c>
      <c r="P17" s="1"/>
    </row>
    <row r="18" spans="1:16" ht="12.75" customHeight="1" x14ac:dyDescent="0.2">
      <c r="A18" s="14">
        <v>212</v>
      </c>
      <c r="B18" s="10">
        <v>1.2793000000000001</v>
      </c>
      <c r="C18" s="10">
        <v>1.9300000000000001E-2</v>
      </c>
      <c r="D18" s="10">
        <v>0.5827</v>
      </c>
      <c r="E18" s="10">
        <v>0.17100000000000001</v>
      </c>
      <c r="F18" s="11">
        <f t="shared" si="0"/>
        <v>2.0523000000000002</v>
      </c>
      <c r="G18" s="12">
        <f t="shared" si="1"/>
        <v>0.38650000000000001</v>
      </c>
      <c r="I18" s="14">
        <v>1704</v>
      </c>
      <c r="J18" s="10">
        <v>1.1472</v>
      </c>
      <c r="K18" s="10">
        <v>1.7399999999999999E-2</v>
      </c>
      <c r="L18" s="10">
        <v>0.50129999999999997</v>
      </c>
      <c r="M18" s="10">
        <v>0.17100000000000001</v>
      </c>
      <c r="N18" s="11">
        <f t="shared" si="2"/>
        <v>1.8369000000000002</v>
      </c>
      <c r="O18" s="12">
        <f t="shared" si="3"/>
        <v>0.34484999999999999</v>
      </c>
      <c r="P18" s="1"/>
    </row>
    <row r="19" spans="1:16" ht="12.75" customHeight="1" x14ac:dyDescent="0.2">
      <c r="A19" s="14">
        <v>214</v>
      </c>
      <c r="B19" s="10">
        <v>2.3252000000000002</v>
      </c>
      <c r="C19" s="10">
        <v>3.5700000000000003E-2</v>
      </c>
      <c r="D19" s="10">
        <v>0.7117</v>
      </c>
      <c r="E19" s="10">
        <v>0.17100000000000001</v>
      </c>
      <c r="F19" s="11">
        <f t="shared" si="0"/>
        <v>3.2435999999999998</v>
      </c>
      <c r="G19" s="12">
        <f t="shared" si="1"/>
        <v>0.4592</v>
      </c>
      <c r="I19" s="14">
        <v>1801</v>
      </c>
      <c r="J19" s="10">
        <v>0.83979999999999999</v>
      </c>
      <c r="K19" s="10">
        <v>1.2800000000000001E-2</v>
      </c>
      <c r="L19" s="10">
        <v>0.2994</v>
      </c>
      <c r="M19" s="10">
        <v>0.17100000000000001</v>
      </c>
      <c r="N19" s="11">
        <f t="shared" si="2"/>
        <v>1.3230000000000002</v>
      </c>
      <c r="O19" s="12">
        <f t="shared" si="3"/>
        <v>0.24159999999999998</v>
      </c>
      <c r="P19" s="1"/>
    </row>
    <row r="20" spans="1:16" ht="12.75" customHeight="1" x14ac:dyDescent="0.2">
      <c r="A20" s="14">
        <v>217</v>
      </c>
      <c r="B20" s="10">
        <v>1.3531</v>
      </c>
      <c r="C20" s="10">
        <v>2.0500000000000001E-2</v>
      </c>
      <c r="D20" s="10">
        <v>0.5847</v>
      </c>
      <c r="E20" s="10">
        <v>0.17100000000000001</v>
      </c>
      <c r="F20" s="11">
        <f t="shared" si="0"/>
        <v>2.1292999999999997</v>
      </c>
      <c r="G20" s="12">
        <f t="shared" si="1"/>
        <v>0.3881</v>
      </c>
      <c r="I20" s="14">
        <v>1802</v>
      </c>
      <c r="J20" s="10">
        <v>1.3436999999999999</v>
      </c>
      <c r="K20" s="10">
        <v>2.0500000000000001E-2</v>
      </c>
      <c r="L20" s="10">
        <v>0.47910000000000003</v>
      </c>
      <c r="M20" s="10">
        <v>0.17100000000000001</v>
      </c>
      <c r="N20" s="11">
        <f t="shared" si="2"/>
        <v>2.0143</v>
      </c>
      <c r="O20" s="12">
        <f t="shared" si="3"/>
        <v>0.33530000000000004</v>
      </c>
      <c r="P20" s="1"/>
    </row>
    <row r="21" spans="1:16" ht="12.75" customHeight="1" x14ac:dyDescent="0.2">
      <c r="A21" s="14">
        <v>219</v>
      </c>
      <c r="B21" s="10">
        <v>0.99409999999999998</v>
      </c>
      <c r="C21" s="10">
        <v>1.5100000000000001E-2</v>
      </c>
      <c r="D21" s="10">
        <v>0.4249</v>
      </c>
      <c r="E21" s="10">
        <v>0.17100000000000001</v>
      </c>
      <c r="F21" s="11">
        <f t="shared" si="0"/>
        <v>1.6051</v>
      </c>
      <c r="G21" s="12">
        <f t="shared" si="1"/>
        <v>0.30549999999999999</v>
      </c>
      <c r="I21" s="14">
        <v>2002</v>
      </c>
      <c r="J21" s="10">
        <v>1.0465</v>
      </c>
      <c r="K21" s="10">
        <v>1.5800000000000002E-2</v>
      </c>
      <c r="L21" s="10">
        <v>0.49540000000000001</v>
      </c>
      <c r="M21" s="10">
        <v>0.17100000000000001</v>
      </c>
      <c r="N21" s="11">
        <f t="shared" si="2"/>
        <v>1.7287000000000001</v>
      </c>
      <c r="O21" s="12">
        <f t="shared" si="3"/>
        <v>0.34110000000000001</v>
      </c>
      <c r="P21" s="1"/>
    </row>
    <row r="22" spans="1:16" ht="12.75" customHeight="1" x14ac:dyDescent="0.2">
      <c r="A22" s="14">
        <v>301</v>
      </c>
      <c r="B22" s="10">
        <v>1.2323</v>
      </c>
      <c r="C22" s="10">
        <v>1.8499999999999999E-2</v>
      </c>
      <c r="D22" s="10">
        <v>0.67659999999999998</v>
      </c>
      <c r="E22" s="10">
        <v>0.17100000000000001</v>
      </c>
      <c r="F22" s="11">
        <f t="shared" si="0"/>
        <v>2.0983999999999998</v>
      </c>
      <c r="G22" s="12">
        <f t="shared" si="1"/>
        <v>0.43304999999999999</v>
      </c>
      <c r="I22" s="14">
        <v>2004</v>
      </c>
      <c r="J22" s="10">
        <v>0.77710000000000001</v>
      </c>
      <c r="K22" s="10">
        <v>1.1599999999999999E-2</v>
      </c>
      <c r="L22" s="10">
        <v>0.48130000000000001</v>
      </c>
      <c r="M22" s="10">
        <v>0.17100000000000001</v>
      </c>
      <c r="N22" s="11">
        <f t="shared" si="2"/>
        <v>1.4410000000000001</v>
      </c>
      <c r="O22" s="12">
        <f t="shared" si="3"/>
        <v>0.33195000000000002</v>
      </c>
      <c r="P22" s="1"/>
    </row>
    <row r="23" spans="1:16" ht="12.75" customHeight="1" x14ac:dyDescent="0.2">
      <c r="A23" s="14">
        <v>302</v>
      </c>
      <c r="B23" s="10">
        <v>2.6964999999999999</v>
      </c>
      <c r="C23" s="10">
        <v>4.1099999999999998E-2</v>
      </c>
      <c r="D23" s="10">
        <v>1.0066999999999999</v>
      </c>
      <c r="E23" s="10">
        <v>0.17100000000000001</v>
      </c>
      <c r="F23" s="11">
        <f t="shared" si="0"/>
        <v>3.9152999999999998</v>
      </c>
      <c r="G23" s="12">
        <f t="shared" si="1"/>
        <v>0.60939999999999994</v>
      </c>
      <c r="I23" s="14">
        <v>2007</v>
      </c>
      <c r="J23" s="10">
        <v>0.93589999999999995</v>
      </c>
      <c r="K23" s="10">
        <v>1.41E-2</v>
      </c>
      <c r="L23" s="10">
        <v>0.48849999999999999</v>
      </c>
      <c r="M23" s="10">
        <v>0.17100000000000001</v>
      </c>
      <c r="N23" s="11">
        <f t="shared" si="2"/>
        <v>1.6094999999999999</v>
      </c>
      <c r="O23" s="12">
        <f t="shared" si="3"/>
        <v>0.33679999999999999</v>
      </c>
      <c r="P23" s="1"/>
    </row>
    <row r="24" spans="1:16" ht="12.75" customHeight="1" x14ac:dyDescent="0.2">
      <c r="A24" s="14">
        <v>303</v>
      </c>
      <c r="B24" s="10">
        <v>2.4508000000000001</v>
      </c>
      <c r="C24" s="10">
        <v>3.73E-2</v>
      </c>
      <c r="D24" s="10">
        <v>0.97250000000000003</v>
      </c>
      <c r="E24" s="10">
        <v>0.17100000000000001</v>
      </c>
      <c r="F24" s="11">
        <f t="shared" si="0"/>
        <v>3.6316000000000002</v>
      </c>
      <c r="G24" s="12">
        <f t="shared" si="1"/>
        <v>0.59040000000000004</v>
      </c>
      <c r="I24" s="14">
        <v>2008</v>
      </c>
      <c r="J24" s="10">
        <v>0.3251</v>
      </c>
      <c r="K24" s="10">
        <v>4.8999999999999998E-3</v>
      </c>
      <c r="L24" s="10">
        <v>0.19209999999999999</v>
      </c>
      <c r="M24" s="10">
        <v>0.17100000000000001</v>
      </c>
      <c r="N24" s="11">
        <f t="shared" si="2"/>
        <v>0.69310000000000005</v>
      </c>
      <c r="O24" s="12">
        <f t="shared" si="3"/>
        <v>0.184</v>
      </c>
      <c r="P24" s="1"/>
    </row>
    <row r="25" spans="1:16" ht="12.75" customHeight="1" x14ac:dyDescent="0.2">
      <c r="A25" s="14">
        <v>306</v>
      </c>
      <c r="B25" s="10">
        <v>1.1022000000000001</v>
      </c>
      <c r="C25" s="10">
        <v>1.6799999999999999E-2</v>
      </c>
      <c r="D25" s="10">
        <v>0.42759999999999998</v>
      </c>
      <c r="E25" s="10">
        <v>0.17100000000000001</v>
      </c>
      <c r="F25" s="11">
        <f t="shared" si="0"/>
        <v>1.7176</v>
      </c>
      <c r="G25" s="12">
        <f t="shared" si="1"/>
        <v>0.30769999999999997</v>
      </c>
      <c r="I25" s="14">
        <v>2009</v>
      </c>
      <c r="J25" s="10">
        <v>0.50919999999999999</v>
      </c>
      <c r="K25" s="10">
        <v>7.6E-3</v>
      </c>
      <c r="L25" s="10">
        <v>0.33129999999999998</v>
      </c>
      <c r="M25" s="10">
        <v>0.17100000000000001</v>
      </c>
      <c r="N25" s="11">
        <f t="shared" si="2"/>
        <v>1.0191000000000001</v>
      </c>
      <c r="O25" s="12">
        <f t="shared" si="3"/>
        <v>0.25495000000000001</v>
      </c>
      <c r="P25" s="1"/>
    </row>
    <row r="26" spans="1:16" ht="12.75" customHeight="1" x14ac:dyDescent="0.2">
      <c r="A26" s="14">
        <v>307</v>
      </c>
      <c r="B26" s="10">
        <v>1.0659000000000001</v>
      </c>
      <c r="C26" s="10">
        <v>1.61E-2</v>
      </c>
      <c r="D26" s="10">
        <v>0.50070000000000003</v>
      </c>
      <c r="E26" s="10">
        <v>0.17100000000000001</v>
      </c>
      <c r="F26" s="11">
        <f t="shared" si="0"/>
        <v>1.7537</v>
      </c>
      <c r="G26" s="12">
        <f t="shared" si="1"/>
        <v>0.34390000000000004</v>
      </c>
      <c r="I26" s="14">
        <v>2101</v>
      </c>
      <c r="J26" s="10">
        <v>0.85750000000000004</v>
      </c>
      <c r="K26" s="10">
        <v>1.2800000000000001E-2</v>
      </c>
      <c r="L26" s="10">
        <v>0.49399999999999999</v>
      </c>
      <c r="M26" s="10">
        <v>0.17100000000000001</v>
      </c>
      <c r="N26" s="11">
        <f t="shared" si="2"/>
        <v>1.5353000000000001</v>
      </c>
      <c r="O26" s="12">
        <f t="shared" si="3"/>
        <v>0.33890000000000003</v>
      </c>
      <c r="P26" s="1"/>
    </row>
    <row r="27" spans="1:16" ht="12.75" customHeight="1" x14ac:dyDescent="0.2">
      <c r="A27" s="14">
        <v>308</v>
      </c>
      <c r="B27" s="10">
        <v>0.72309999999999997</v>
      </c>
      <c r="C27" s="10">
        <v>1.0699999999999999E-2</v>
      </c>
      <c r="D27" s="10">
        <v>0.46200000000000002</v>
      </c>
      <c r="E27" s="10">
        <v>0.17100000000000001</v>
      </c>
      <c r="F27" s="11">
        <f t="shared" si="0"/>
        <v>1.3668</v>
      </c>
      <c r="G27" s="12">
        <f t="shared" si="1"/>
        <v>0.32185000000000002</v>
      </c>
      <c r="I27" s="14">
        <v>2102</v>
      </c>
      <c r="J27" s="10">
        <v>0.91869999999999996</v>
      </c>
      <c r="K27" s="10">
        <v>1.37E-2</v>
      </c>
      <c r="L27" s="10">
        <v>0.53839999999999999</v>
      </c>
      <c r="M27" s="10">
        <v>0.17100000000000001</v>
      </c>
      <c r="N27" s="11">
        <f t="shared" si="2"/>
        <v>1.6418000000000001</v>
      </c>
      <c r="O27" s="12">
        <f t="shared" si="3"/>
        <v>0.36155000000000004</v>
      </c>
      <c r="P27" s="1"/>
    </row>
    <row r="28" spans="1:16" ht="12.75" customHeight="1" x14ac:dyDescent="0.2">
      <c r="A28" s="14">
        <v>403</v>
      </c>
      <c r="B28" s="10">
        <v>2.0354000000000001</v>
      </c>
      <c r="C28" s="10">
        <v>3.09E-2</v>
      </c>
      <c r="D28" s="10">
        <v>0.86570000000000003</v>
      </c>
      <c r="E28" s="10">
        <v>0.17100000000000001</v>
      </c>
      <c r="F28" s="11">
        <f t="shared" si="0"/>
        <v>3.1029999999999998</v>
      </c>
      <c r="G28" s="12">
        <f t="shared" si="1"/>
        <v>0.53380000000000005</v>
      </c>
      <c r="I28" s="14">
        <v>2103</v>
      </c>
      <c r="J28" s="10">
        <v>2.1598000000000002</v>
      </c>
      <c r="K28" s="10">
        <v>3.2599999999999997E-2</v>
      </c>
      <c r="L28" s="10">
        <v>0.99950000000000006</v>
      </c>
      <c r="M28" s="10">
        <v>0.17100000000000001</v>
      </c>
      <c r="N28" s="11">
        <f t="shared" si="2"/>
        <v>3.3629000000000002</v>
      </c>
      <c r="O28" s="12">
        <f t="shared" si="3"/>
        <v>0.60155000000000003</v>
      </c>
      <c r="P28" s="1"/>
    </row>
    <row r="29" spans="1:16" ht="12.75" customHeight="1" x14ac:dyDescent="0.2">
      <c r="A29" s="14">
        <v>502</v>
      </c>
      <c r="B29" s="10">
        <v>1.1293</v>
      </c>
      <c r="C29" s="10">
        <v>1.7100000000000001E-2</v>
      </c>
      <c r="D29" s="10">
        <v>0.47239999999999999</v>
      </c>
      <c r="E29" s="10">
        <v>0.17100000000000001</v>
      </c>
      <c r="F29" s="11">
        <f t="shared" si="0"/>
        <v>1.7897999999999998</v>
      </c>
      <c r="G29" s="12">
        <f t="shared" si="1"/>
        <v>0.33024999999999999</v>
      </c>
      <c r="I29" s="14">
        <v>2104</v>
      </c>
      <c r="J29" s="10">
        <v>0.39529999999999998</v>
      </c>
      <c r="K29" s="10">
        <v>5.5999999999999999E-3</v>
      </c>
      <c r="L29" s="10">
        <v>0.40279999999999999</v>
      </c>
      <c r="M29" s="10">
        <v>0.17100000000000001</v>
      </c>
      <c r="N29" s="11">
        <f t="shared" si="2"/>
        <v>0.97470000000000001</v>
      </c>
      <c r="O29" s="12">
        <f t="shared" si="3"/>
        <v>0.28970000000000001</v>
      </c>
      <c r="P29" s="1"/>
    </row>
    <row r="30" spans="1:16" ht="12.75" customHeight="1" x14ac:dyDescent="0.2">
      <c r="A30" s="14">
        <v>504</v>
      </c>
      <c r="B30" s="10">
        <v>2.4401000000000002</v>
      </c>
      <c r="C30" s="10">
        <v>3.6900000000000002E-2</v>
      </c>
      <c r="D30" s="10">
        <v>1.0806</v>
      </c>
      <c r="E30" s="10">
        <v>0.17100000000000001</v>
      </c>
      <c r="F30" s="11">
        <f t="shared" si="0"/>
        <v>3.7286000000000001</v>
      </c>
      <c r="G30" s="12">
        <f t="shared" si="1"/>
        <v>0.64424999999999999</v>
      </c>
      <c r="I30" s="14">
        <v>2105</v>
      </c>
      <c r="J30" s="10">
        <v>1.0526</v>
      </c>
      <c r="K30" s="10">
        <v>1.5900000000000001E-2</v>
      </c>
      <c r="L30" s="10">
        <v>0.48259999999999997</v>
      </c>
      <c r="M30" s="10">
        <v>0.17100000000000001</v>
      </c>
      <c r="N30" s="11">
        <f t="shared" si="2"/>
        <v>1.7221</v>
      </c>
      <c r="O30" s="12">
        <f t="shared" si="3"/>
        <v>0.33474999999999999</v>
      </c>
      <c r="P30" s="1"/>
    </row>
    <row r="31" spans="1:16" ht="12.75" customHeight="1" x14ac:dyDescent="0.2">
      <c r="A31" s="14">
        <v>507</v>
      </c>
      <c r="B31" s="10">
        <v>3.6133000000000002</v>
      </c>
      <c r="C31" s="10">
        <v>5.4199999999999998E-2</v>
      </c>
      <c r="D31" s="10">
        <v>1.9782</v>
      </c>
      <c r="E31" s="10">
        <v>0.17100000000000001</v>
      </c>
      <c r="F31" s="11">
        <f t="shared" si="0"/>
        <v>5.8167</v>
      </c>
      <c r="G31" s="12">
        <f t="shared" si="1"/>
        <v>1.1016999999999999</v>
      </c>
      <c r="I31" s="14">
        <v>2106</v>
      </c>
      <c r="J31" s="10">
        <v>0.71550000000000002</v>
      </c>
      <c r="K31" s="10">
        <v>1.0699999999999999E-2</v>
      </c>
      <c r="L31" s="10">
        <v>0.42849999999999999</v>
      </c>
      <c r="M31" s="10">
        <v>0.17100000000000001</v>
      </c>
      <c r="N31" s="11">
        <f t="shared" si="2"/>
        <v>1.3257000000000001</v>
      </c>
      <c r="O31" s="12">
        <f t="shared" si="3"/>
        <v>0.30509999999999998</v>
      </c>
      <c r="P31" s="1"/>
    </row>
    <row r="32" spans="1:16" ht="12.75" customHeight="1" x14ac:dyDescent="0.2">
      <c r="A32" s="14">
        <v>508</v>
      </c>
      <c r="B32" s="10">
        <v>2.4274</v>
      </c>
      <c r="C32" s="10">
        <v>3.73E-2</v>
      </c>
      <c r="D32" s="10">
        <v>0.69220000000000004</v>
      </c>
      <c r="E32" s="10">
        <v>0.17100000000000001</v>
      </c>
      <c r="F32" s="11">
        <f t="shared" si="0"/>
        <v>3.3279000000000001</v>
      </c>
      <c r="G32" s="12">
        <f t="shared" si="1"/>
        <v>0.45025000000000004</v>
      </c>
      <c r="I32" s="14">
        <v>2201</v>
      </c>
      <c r="J32" s="10">
        <v>0.41909999999999997</v>
      </c>
      <c r="K32" s="10">
        <v>6.1999999999999998E-3</v>
      </c>
      <c r="L32" s="10">
        <v>0.3135</v>
      </c>
      <c r="M32" s="10">
        <v>0.17100000000000001</v>
      </c>
      <c r="N32" s="11">
        <f t="shared" si="2"/>
        <v>0.90979999999999994</v>
      </c>
      <c r="O32" s="12">
        <f t="shared" si="3"/>
        <v>0.24535000000000001</v>
      </c>
      <c r="P32" s="1"/>
    </row>
    <row r="33" spans="1:16" ht="12.75" customHeight="1" x14ac:dyDescent="0.2">
      <c r="A33" s="14">
        <v>509</v>
      </c>
      <c r="B33" s="10">
        <v>1.4625999999999999</v>
      </c>
      <c r="C33" s="10">
        <v>2.2499999999999999E-2</v>
      </c>
      <c r="D33" s="10">
        <v>0.40279999999999999</v>
      </c>
      <c r="E33" s="10">
        <v>0.17100000000000001</v>
      </c>
      <c r="F33" s="11">
        <f t="shared" si="0"/>
        <v>2.0589</v>
      </c>
      <c r="G33" s="12">
        <f t="shared" si="1"/>
        <v>0.29815000000000003</v>
      </c>
      <c r="I33" s="14">
        <v>2202</v>
      </c>
      <c r="J33" s="10">
        <v>0.99080000000000001</v>
      </c>
      <c r="K33" s="10">
        <v>1.49E-2</v>
      </c>
      <c r="L33" s="10">
        <v>0.47570000000000001</v>
      </c>
      <c r="M33" s="10">
        <v>0.17100000000000001</v>
      </c>
      <c r="N33" s="11">
        <f t="shared" si="2"/>
        <v>1.6524000000000001</v>
      </c>
      <c r="O33" s="12">
        <f t="shared" si="3"/>
        <v>0.33080000000000004</v>
      </c>
      <c r="P33" s="1"/>
    </row>
    <row r="34" spans="1:16" ht="12.75" customHeight="1" x14ac:dyDescent="0.2">
      <c r="A34" s="14">
        <v>510</v>
      </c>
      <c r="B34" s="10">
        <v>2.9253</v>
      </c>
      <c r="C34" s="10">
        <v>4.41E-2</v>
      </c>
      <c r="D34" s="10">
        <v>1.4592000000000001</v>
      </c>
      <c r="E34" s="10">
        <v>0.17100000000000001</v>
      </c>
      <c r="F34" s="11">
        <f t="shared" si="0"/>
        <v>4.5995999999999997</v>
      </c>
      <c r="G34" s="12">
        <f t="shared" si="1"/>
        <v>0.83715000000000006</v>
      </c>
      <c r="I34" s="14">
        <v>2203</v>
      </c>
      <c r="J34" s="10">
        <v>0.65980000000000005</v>
      </c>
      <c r="K34" s="10">
        <v>9.7999999999999997E-3</v>
      </c>
      <c r="L34" s="10">
        <v>0.4355</v>
      </c>
      <c r="M34" s="10">
        <v>0.17100000000000001</v>
      </c>
      <c r="N34" s="11">
        <f t="shared" si="2"/>
        <v>1.2761000000000002</v>
      </c>
      <c r="O34" s="12">
        <f t="shared" si="3"/>
        <v>0.30814999999999998</v>
      </c>
      <c r="P34" s="1"/>
    </row>
    <row r="35" spans="1:16" ht="12.75" customHeight="1" x14ac:dyDescent="0.2">
      <c r="A35" s="14">
        <v>511</v>
      </c>
      <c r="B35" s="10">
        <v>1.9057999999999999</v>
      </c>
      <c r="C35" s="10">
        <v>2.8899999999999999E-2</v>
      </c>
      <c r="D35" s="10">
        <v>0.79530000000000001</v>
      </c>
      <c r="E35" s="10">
        <v>0.17100000000000001</v>
      </c>
      <c r="F35" s="11">
        <f t="shared" si="0"/>
        <v>2.9009999999999998</v>
      </c>
      <c r="G35" s="12">
        <f t="shared" si="1"/>
        <v>0.49760000000000004</v>
      </c>
      <c r="I35" s="14">
        <v>2204</v>
      </c>
      <c r="J35" s="10">
        <v>0.41909999999999997</v>
      </c>
      <c r="K35" s="10">
        <v>6.1999999999999998E-3</v>
      </c>
      <c r="L35" s="10">
        <v>0.3135</v>
      </c>
      <c r="M35" s="10">
        <v>0.17100000000000001</v>
      </c>
      <c r="N35" s="11">
        <f t="shared" si="2"/>
        <v>0.90979999999999994</v>
      </c>
      <c r="O35" s="12">
        <f t="shared" si="3"/>
        <v>0.24535000000000001</v>
      </c>
      <c r="P35" s="1"/>
    </row>
    <row r="36" spans="1:16" ht="12.75" customHeight="1" x14ac:dyDescent="0.2">
      <c r="A36" s="14">
        <v>512</v>
      </c>
      <c r="B36" s="10">
        <v>1.5414000000000001</v>
      </c>
      <c r="C36" s="10">
        <v>2.3199999999999998E-2</v>
      </c>
      <c r="D36" s="10">
        <v>0.74580000000000002</v>
      </c>
      <c r="E36" s="10">
        <v>0.17100000000000001</v>
      </c>
      <c r="F36" s="11">
        <f t="shared" si="0"/>
        <v>2.4813999999999998</v>
      </c>
      <c r="G36" s="12">
        <f t="shared" si="1"/>
        <v>0.47000000000000003</v>
      </c>
      <c r="I36" s="14">
        <v>2401</v>
      </c>
      <c r="J36" s="10">
        <v>0.65500000000000003</v>
      </c>
      <c r="K36" s="10">
        <v>9.9000000000000008E-3</v>
      </c>
      <c r="L36" s="10">
        <v>0.2959</v>
      </c>
      <c r="M36" s="10">
        <v>0.17100000000000001</v>
      </c>
      <c r="N36" s="11">
        <f t="shared" si="2"/>
        <v>1.1318000000000001</v>
      </c>
      <c r="O36" s="12">
        <f t="shared" si="3"/>
        <v>0.2384</v>
      </c>
      <c r="P36" s="1"/>
    </row>
    <row r="37" spans="1:16" ht="12.75" customHeight="1" x14ac:dyDescent="0.2">
      <c r="A37" s="14">
        <v>513</v>
      </c>
      <c r="B37" s="10">
        <v>1.2444999999999999</v>
      </c>
      <c r="C37" s="10">
        <v>1.89E-2</v>
      </c>
      <c r="D37" s="10">
        <v>0.53700000000000003</v>
      </c>
      <c r="E37" s="10">
        <v>0.17100000000000001</v>
      </c>
      <c r="F37" s="11">
        <f t="shared" si="0"/>
        <v>1.9713999999999998</v>
      </c>
      <c r="G37" s="12">
        <f t="shared" si="1"/>
        <v>0.36345000000000005</v>
      </c>
      <c r="I37" s="14">
        <v>2903</v>
      </c>
      <c r="J37" s="10">
        <v>0.78739999999999999</v>
      </c>
      <c r="K37" s="10">
        <v>1.17E-2</v>
      </c>
      <c r="L37" s="10">
        <v>0.51929999999999998</v>
      </c>
      <c r="M37" s="10">
        <v>0.17100000000000001</v>
      </c>
      <c r="N37" s="11">
        <f t="shared" si="2"/>
        <v>1.4894000000000001</v>
      </c>
      <c r="O37" s="12">
        <f t="shared" si="3"/>
        <v>0.35100000000000003</v>
      </c>
      <c r="P37" s="1"/>
    </row>
    <row r="38" spans="1:16" ht="12.75" customHeight="1" x14ac:dyDescent="0.2">
      <c r="A38" s="14">
        <v>514</v>
      </c>
      <c r="B38" s="10">
        <v>1.7357</v>
      </c>
      <c r="C38" s="10">
        <v>2.6200000000000001E-2</v>
      </c>
      <c r="D38" s="10">
        <v>0.84730000000000005</v>
      </c>
      <c r="E38" s="10">
        <v>0.17100000000000001</v>
      </c>
      <c r="F38" s="11">
        <f t="shared" si="0"/>
        <v>2.7801999999999998</v>
      </c>
      <c r="G38" s="12">
        <f t="shared" si="1"/>
        <v>0.52224999999999999</v>
      </c>
      <c r="I38" s="14">
        <v>2904</v>
      </c>
      <c r="J38" s="10">
        <v>0.97230000000000005</v>
      </c>
      <c r="K38" s="10">
        <v>1.47E-2</v>
      </c>
      <c r="L38" s="10">
        <v>0.44519999999999998</v>
      </c>
      <c r="M38" s="10">
        <v>0.17100000000000001</v>
      </c>
      <c r="N38" s="11">
        <f t="shared" si="2"/>
        <v>1.6032000000000002</v>
      </c>
      <c r="O38" s="12">
        <f t="shared" si="3"/>
        <v>0.31545000000000001</v>
      </c>
      <c r="P38" s="1"/>
    </row>
    <row r="39" spans="1:16" ht="12.75" customHeight="1" x14ac:dyDescent="0.2">
      <c r="A39" s="14">
        <v>516</v>
      </c>
      <c r="B39" s="10">
        <v>1.9384999999999999</v>
      </c>
      <c r="C39" s="10">
        <v>2.9399999999999999E-2</v>
      </c>
      <c r="D39" s="10">
        <v>0.82709999999999995</v>
      </c>
      <c r="E39" s="10">
        <v>0.17100000000000001</v>
      </c>
      <c r="F39" s="11">
        <f t="shared" si="0"/>
        <v>2.9659999999999997</v>
      </c>
      <c r="G39" s="12">
        <f t="shared" si="1"/>
        <v>0.51374999999999993</v>
      </c>
      <c r="I39" s="14">
        <v>2905</v>
      </c>
      <c r="J39" s="10">
        <v>0.70569999999999999</v>
      </c>
      <c r="K39" s="10">
        <v>1.0500000000000001E-2</v>
      </c>
      <c r="L39" s="10">
        <v>0.45590000000000003</v>
      </c>
      <c r="M39" s="10">
        <v>0.17100000000000001</v>
      </c>
      <c r="N39" s="11">
        <f t="shared" si="2"/>
        <v>1.3431</v>
      </c>
      <c r="O39" s="12">
        <f t="shared" si="3"/>
        <v>0.31870000000000004</v>
      </c>
      <c r="P39" s="1"/>
    </row>
    <row r="40" spans="1:16" ht="12.75" customHeight="1" x14ac:dyDescent="0.2">
      <c r="A40" s="14">
        <v>517</v>
      </c>
      <c r="B40" s="10">
        <v>2.2951999999999999</v>
      </c>
      <c r="C40" s="10">
        <v>3.49E-2</v>
      </c>
      <c r="D40" s="10">
        <v>0.94040000000000001</v>
      </c>
      <c r="E40" s="10">
        <v>0.17100000000000001</v>
      </c>
      <c r="F40" s="11">
        <f t="shared" si="0"/>
        <v>3.4414999999999996</v>
      </c>
      <c r="G40" s="12">
        <f t="shared" si="1"/>
        <v>0.57315000000000005</v>
      </c>
      <c r="I40" s="14">
        <v>2906</v>
      </c>
      <c r="J40" s="10">
        <v>0.78790000000000004</v>
      </c>
      <c r="K40" s="10">
        <v>1.18E-2</v>
      </c>
      <c r="L40" s="10">
        <v>0.46710000000000002</v>
      </c>
      <c r="M40" s="10">
        <v>0.17100000000000001</v>
      </c>
      <c r="N40" s="11">
        <f t="shared" si="2"/>
        <v>1.4378000000000002</v>
      </c>
      <c r="O40" s="12">
        <f t="shared" si="3"/>
        <v>0.32495000000000002</v>
      </c>
      <c r="P40" s="1"/>
    </row>
    <row r="41" spans="1:16" ht="12.75" customHeight="1" x14ac:dyDescent="0.2">
      <c r="A41" s="14">
        <v>518</v>
      </c>
      <c r="B41" s="10">
        <v>1.8522000000000001</v>
      </c>
      <c r="C41" s="10">
        <v>2.8299999999999999E-2</v>
      </c>
      <c r="D41" s="10">
        <v>0.64829999999999999</v>
      </c>
      <c r="E41" s="10">
        <v>0.17100000000000001</v>
      </c>
      <c r="F41" s="11">
        <f t="shared" si="0"/>
        <v>2.6997999999999998</v>
      </c>
      <c r="G41" s="12">
        <f t="shared" si="1"/>
        <v>0.42380000000000001</v>
      </c>
      <c r="I41" s="14">
        <v>2907</v>
      </c>
      <c r="J41" s="10">
        <v>0.5454</v>
      </c>
      <c r="K41" s="10">
        <v>8.0000000000000002E-3</v>
      </c>
      <c r="L41" s="10">
        <v>0.38490000000000002</v>
      </c>
      <c r="M41" s="10">
        <v>0.17100000000000001</v>
      </c>
      <c r="N41" s="11">
        <f t="shared" si="2"/>
        <v>1.1093</v>
      </c>
      <c r="O41" s="12">
        <f t="shared" si="3"/>
        <v>0.28195000000000003</v>
      </c>
      <c r="P41" s="1"/>
    </row>
    <row r="42" spans="1:16" ht="12.75" customHeight="1" x14ac:dyDescent="0.2">
      <c r="A42" s="14">
        <v>519</v>
      </c>
      <c r="B42" s="10">
        <v>2.5143</v>
      </c>
      <c r="C42" s="10">
        <v>3.8300000000000001E-2</v>
      </c>
      <c r="D42" s="10">
        <v>0.93420000000000003</v>
      </c>
      <c r="E42" s="10">
        <v>0.17100000000000001</v>
      </c>
      <c r="F42" s="11">
        <f t="shared" si="0"/>
        <v>3.6577999999999999</v>
      </c>
      <c r="G42" s="12">
        <f t="shared" si="1"/>
        <v>0.57174999999999998</v>
      </c>
      <c r="I42" s="14">
        <v>2908</v>
      </c>
      <c r="J42" s="10">
        <v>1.0307999999999999</v>
      </c>
      <c r="K42" s="10">
        <v>1.5299999999999999E-2</v>
      </c>
      <c r="L42" s="10">
        <v>0.68100000000000005</v>
      </c>
      <c r="M42" s="10">
        <v>0.17100000000000001</v>
      </c>
      <c r="N42" s="11">
        <f t="shared" si="2"/>
        <v>1.8981000000000001</v>
      </c>
      <c r="O42" s="12">
        <f t="shared" si="3"/>
        <v>0.43365000000000004</v>
      </c>
      <c r="P42" s="1"/>
    </row>
    <row r="43" spans="1:16" ht="12.75" customHeight="1" x14ac:dyDescent="0.2">
      <c r="A43" s="14">
        <v>521</v>
      </c>
      <c r="B43" s="10">
        <v>0.92679999999999996</v>
      </c>
      <c r="C43" s="10">
        <v>1.4E-2</v>
      </c>
      <c r="D43" s="10">
        <v>0.46079999999999999</v>
      </c>
      <c r="E43" s="10">
        <v>0.17100000000000001</v>
      </c>
      <c r="F43" s="11">
        <f t="shared" si="0"/>
        <v>1.5726</v>
      </c>
      <c r="G43" s="12">
        <f t="shared" si="1"/>
        <v>0.32290000000000002</v>
      </c>
      <c r="I43" s="14">
        <v>2909</v>
      </c>
      <c r="J43" s="10">
        <v>0.55020000000000002</v>
      </c>
      <c r="K43" s="10">
        <v>8.0999999999999996E-3</v>
      </c>
      <c r="L43" s="10">
        <v>0.38969999999999999</v>
      </c>
      <c r="M43" s="10">
        <v>0.17100000000000001</v>
      </c>
      <c r="N43" s="11">
        <f t="shared" si="2"/>
        <v>1.119</v>
      </c>
      <c r="O43" s="12">
        <f t="shared" si="3"/>
        <v>0.28439999999999999</v>
      </c>
      <c r="P43" s="1"/>
    </row>
    <row r="44" spans="1:16" ht="12.75" customHeight="1" x14ac:dyDescent="0.2">
      <c r="A44" s="14">
        <v>540</v>
      </c>
      <c r="B44" s="10">
        <v>2.1999999999999999E-2</v>
      </c>
      <c r="C44" s="10">
        <v>2.9999999999999997E-4</v>
      </c>
      <c r="D44" s="10">
        <v>1.0699999999999999E-2</v>
      </c>
      <c r="E44" s="10">
        <v>1.4E-3</v>
      </c>
      <c r="F44" s="11">
        <f t="shared" si="0"/>
        <v>3.44E-2</v>
      </c>
      <c r="G44" s="12">
        <f t="shared" si="1"/>
        <v>6.1999999999999998E-3</v>
      </c>
      <c r="H44" s="1" t="s">
        <v>8</v>
      </c>
      <c r="I44" s="14">
        <v>3101</v>
      </c>
      <c r="J44" s="10">
        <v>1.0273000000000001</v>
      </c>
      <c r="K44" s="10">
        <v>1.55E-2</v>
      </c>
      <c r="L44" s="10">
        <v>0.51</v>
      </c>
      <c r="M44" s="10">
        <v>0.17100000000000001</v>
      </c>
      <c r="N44" s="11">
        <f t="shared" si="2"/>
        <v>1.7238000000000002</v>
      </c>
      <c r="O44" s="12">
        <f t="shared" si="3"/>
        <v>0.34825</v>
      </c>
      <c r="P44" s="1"/>
    </row>
    <row r="45" spans="1:16" ht="12.75" customHeight="1" x14ac:dyDescent="0.2">
      <c r="A45" s="14">
        <v>541</v>
      </c>
      <c r="B45" s="10">
        <v>1.26E-2</v>
      </c>
      <c r="C45" s="10">
        <v>2.0000000000000001E-4</v>
      </c>
      <c r="D45" s="10">
        <v>5.7000000000000002E-3</v>
      </c>
      <c r="E45" s="10">
        <v>1.4E-3</v>
      </c>
      <c r="F45" s="11">
        <f t="shared" si="0"/>
        <v>1.9900000000000001E-2</v>
      </c>
      <c r="G45" s="12">
        <f t="shared" si="1"/>
        <v>3.65E-3</v>
      </c>
      <c r="H45" s="1" t="s">
        <v>8</v>
      </c>
      <c r="I45" s="14">
        <v>3102</v>
      </c>
      <c r="J45" s="10">
        <v>0.4229</v>
      </c>
      <c r="K45" s="10">
        <v>6.4000000000000003E-3</v>
      </c>
      <c r="L45" s="10">
        <v>0.18229999999999999</v>
      </c>
      <c r="M45" s="10">
        <v>0.17100000000000001</v>
      </c>
      <c r="N45" s="11">
        <f t="shared" si="2"/>
        <v>0.78260000000000007</v>
      </c>
      <c r="O45" s="12">
        <f t="shared" si="3"/>
        <v>0.17985000000000001</v>
      </c>
      <c r="P45" s="1"/>
    </row>
    <row r="46" spans="1:16" ht="12.75" customHeight="1" x14ac:dyDescent="0.2">
      <c r="A46" s="14">
        <v>550</v>
      </c>
      <c r="B46" s="10">
        <v>5.7299999999999997E-2</v>
      </c>
      <c r="C46" s="10">
        <v>8.9999999999999998E-4</v>
      </c>
      <c r="D46" s="10">
        <v>2.1499999999999998E-2</v>
      </c>
      <c r="E46" s="10">
        <v>1.4E-3</v>
      </c>
      <c r="F46" s="11">
        <f t="shared" si="0"/>
        <v>8.1099999999999992E-2</v>
      </c>
      <c r="G46" s="12">
        <f t="shared" si="1"/>
        <v>1.1899999999999999E-2</v>
      </c>
      <c r="H46" s="1" t="s">
        <v>8</v>
      </c>
      <c r="I46" s="14">
        <v>3103</v>
      </c>
      <c r="J46" s="10">
        <v>0.50260000000000005</v>
      </c>
      <c r="K46" s="10">
        <v>7.6E-3</v>
      </c>
      <c r="L46" s="10">
        <v>0.24340000000000001</v>
      </c>
      <c r="M46" s="10">
        <v>0.17100000000000001</v>
      </c>
      <c r="N46" s="11">
        <f t="shared" si="2"/>
        <v>0.92460000000000009</v>
      </c>
      <c r="O46" s="12">
        <f t="shared" si="3"/>
        <v>0.21100000000000002</v>
      </c>
      <c r="P46" s="1"/>
    </row>
    <row r="47" spans="1:16" ht="12.75" customHeight="1" x14ac:dyDescent="0.2">
      <c r="A47" s="14">
        <v>551</v>
      </c>
      <c r="B47" s="10">
        <v>1.9099999999999999E-2</v>
      </c>
      <c r="C47" s="10">
        <v>2.9999999999999997E-4</v>
      </c>
      <c r="D47" s="10">
        <v>7.6E-3</v>
      </c>
      <c r="E47" s="10">
        <v>1.4E-3</v>
      </c>
      <c r="F47" s="11">
        <f t="shared" si="0"/>
        <v>2.8399999999999998E-2</v>
      </c>
      <c r="G47" s="12">
        <f t="shared" si="1"/>
        <v>4.6500000000000005E-3</v>
      </c>
      <c r="H47" s="1" t="s">
        <v>8</v>
      </c>
      <c r="I47" s="14">
        <v>3104</v>
      </c>
      <c r="J47" s="10">
        <v>0.94769999999999999</v>
      </c>
      <c r="K47" s="10">
        <v>1.41E-2</v>
      </c>
      <c r="L47" s="10">
        <v>0.60519999999999996</v>
      </c>
      <c r="M47" s="10">
        <v>0.17100000000000001</v>
      </c>
      <c r="N47" s="11">
        <f t="shared" si="2"/>
        <v>1.738</v>
      </c>
      <c r="O47" s="12">
        <f t="shared" si="3"/>
        <v>0.39515</v>
      </c>
      <c r="P47" s="1"/>
    </row>
    <row r="48" spans="1:16" ht="12.75" customHeight="1" x14ac:dyDescent="0.2">
      <c r="A48" s="14">
        <v>601</v>
      </c>
      <c r="B48" s="10">
        <v>0.74680000000000002</v>
      </c>
      <c r="C48" s="10">
        <v>1.14E-2</v>
      </c>
      <c r="D48" s="10">
        <v>0.28249999999999997</v>
      </c>
      <c r="E48" s="10">
        <v>0.17100000000000001</v>
      </c>
      <c r="F48" s="11">
        <f t="shared" si="0"/>
        <v>1.2117</v>
      </c>
      <c r="G48" s="12">
        <f t="shared" si="1"/>
        <v>0.23244999999999999</v>
      </c>
      <c r="I48" s="14">
        <v>3105</v>
      </c>
      <c r="J48" s="10">
        <v>1.1487000000000001</v>
      </c>
      <c r="K48" s="10">
        <v>1.7000000000000001E-2</v>
      </c>
      <c r="L48" s="10">
        <v>0.753</v>
      </c>
      <c r="M48" s="10">
        <v>0.17100000000000001</v>
      </c>
      <c r="N48" s="11">
        <f t="shared" si="2"/>
        <v>2.0896999999999997</v>
      </c>
      <c r="O48" s="12">
        <f t="shared" si="3"/>
        <v>0.47050000000000003</v>
      </c>
      <c r="P48" s="1"/>
    </row>
    <row r="49" spans="1:16" ht="12.75" customHeight="1" x14ac:dyDescent="0.2">
      <c r="A49" s="14">
        <v>602</v>
      </c>
      <c r="B49" s="10">
        <v>1.1533</v>
      </c>
      <c r="C49" s="10">
        <v>1.78E-2</v>
      </c>
      <c r="D49" s="10">
        <v>0.29239999999999999</v>
      </c>
      <c r="E49" s="10">
        <v>0.17100000000000001</v>
      </c>
      <c r="F49" s="11">
        <f t="shared" si="0"/>
        <v>1.6345000000000001</v>
      </c>
      <c r="G49" s="12">
        <f t="shared" si="1"/>
        <v>0.24059999999999998</v>
      </c>
      <c r="I49" s="14">
        <v>3303</v>
      </c>
      <c r="J49" s="10">
        <v>0.52939999999999998</v>
      </c>
      <c r="K49" s="10">
        <v>7.9000000000000008E-3</v>
      </c>
      <c r="L49" s="10">
        <v>0.28389999999999999</v>
      </c>
      <c r="M49" s="10">
        <v>0.17100000000000001</v>
      </c>
      <c r="N49" s="11">
        <f t="shared" si="2"/>
        <v>0.99219999999999997</v>
      </c>
      <c r="O49" s="12">
        <f t="shared" si="3"/>
        <v>0.23139999999999999</v>
      </c>
      <c r="P49" s="1"/>
    </row>
    <row r="50" spans="1:16" ht="12.75" customHeight="1" x14ac:dyDescent="0.2">
      <c r="A50" s="14">
        <v>603</v>
      </c>
      <c r="B50" s="10">
        <v>1.2588999999999999</v>
      </c>
      <c r="C50" s="10">
        <v>1.9300000000000001E-2</v>
      </c>
      <c r="D50" s="10">
        <v>0.42409999999999998</v>
      </c>
      <c r="E50" s="10">
        <v>0.17100000000000001</v>
      </c>
      <c r="F50" s="11">
        <f t="shared" si="0"/>
        <v>1.8733</v>
      </c>
      <c r="G50" s="12">
        <f t="shared" si="1"/>
        <v>0.30719999999999997</v>
      </c>
      <c r="I50" s="14">
        <v>3304</v>
      </c>
      <c r="J50" s="10">
        <v>0.9375</v>
      </c>
      <c r="K50" s="10">
        <v>1.3899999999999999E-2</v>
      </c>
      <c r="L50" s="10">
        <v>0.58750000000000002</v>
      </c>
      <c r="M50" s="10">
        <v>0.17100000000000001</v>
      </c>
      <c r="N50" s="11">
        <f t="shared" si="2"/>
        <v>1.7099</v>
      </c>
      <c r="O50" s="12">
        <f t="shared" si="3"/>
        <v>0.38620000000000004</v>
      </c>
      <c r="P50" s="1"/>
    </row>
    <row r="51" spans="1:16" ht="12.75" customHeight="1" x14ac:dyDescent="0.2">
      <c r="A51" s="14">
        <v>604</v>
      </c>
      <c r="B51" s="10">
        <v>1.3621000000000001</v>
      </c>
      <c r="C51" s="10">
        <v>2.0400000000000001E-2</v>
      </c>
      <c r="D51" s="10">
        <v>0.72850000000000004</v>
      </c>
      <c r="E51" s="10">
        <v>0.17100000000000001</v>
      </c>
      <c r="F51" s="11">
        <f t="shared" si="0"/>
        <v>2.282</v>
      </c>
      <c r="G51" s="12">
        <f t="shared" si="1"/>
        <v>0.45995000000000003</v>
      </c>
      <c r="I51" s="14">
        <v>3309</v>
      </c>
      <c r="J51" s="10">
        <v>0.55230000000000001</v>
      </c>
      <c r="K51" s="10">
        <v>8.3000000000000001E-3</v>
      </c>
      <c r="L51" s="10">
        <v>0.27629999999999999</v>
      </c>
      <c r="M51" s="10">
        <v>0.17100000000000001</v>
      </c>
      <c r="N51" s="11">
        <f t="shared" si="2"/>
        <v>1.0079</v>
      </c>
      <c r="O51" s="12">
        <f t="shared" si="3"/>
        <v>0.2278</v>
      </c>
      <c r="P51" s="1"/>
    </row>
    <row r="52" spans="1:16" ht="12.75" customHeight="1" x14ac:dyDescent="0.2">
      <c r="A52" s="14">
        <v>606</v>
      </c>
      <c r="B52" s="10">
        <v>0.74780000000000002</v>
      </c>
      <c r="C52" s="10">
        <v>1.1299999999999999E-2</v>
      </c>
      <c r="D52" s="10">
        <v>0.3669</v>
      </c>
      <c r="E52" s="10">
        <v>0.17100000000000001</v>
      </c>
      <c r="F52" s="11">
        <f t="shared" si="0"/>
        <v>1.2969999999999999</v>
      </c>
      <c r="G52" s="12">
        <f t="shared" si="1"/>
        <v>0.27460000000000001</v>
      </c>
      <c r="I52" s="14">
        <v>3402</v>
      </c>
      <c r="J52" s="10">
        <v>0.59379999999999999</v>
      </c>
      <c r="K52" s="10">
        <v>8.8999999999999999E-3</v>
      </c>
      <c r="L52" s="10">
        <v>0.33929999999999999</v>
      </c>
      <c r="M52" s="10">
        <v>0.17100000000000001</v>
      </c>
      <c r="N52" s="11">
        <f t="shared" si="2"/>
        <v>1.113</v>
      </c>
      <c r="O52" s="12">
        <f t="shared" si="3"/>
        <v>0.2596</v>
      </c>
      <c r="P52" s="1"/>
    </row>
    <row r="53" spans="1:16" ht="12.75" customHeight="1" x14ac:dyDescent="0.2">
      <c r="A53" s="14">
        <v>607</v>
      </c>
      <c r="B53" s="10">
        <v>1.0648</v>
      </c>
      <c r="C53" s="10">
        <v>1.61E-2</v>
      </c>
      <c r="D53" s="10">
        <v>0.4607</v>
      </c>
      <c r="E53" s="10">
        <v>0.17100000000000001</v>
      </c>
      <c r="F53" s="11">
        <f t="shared" si="0"/>
        <v>1.7125999999999999</v>
      </c>
      <c r="G53" s="12">
        <f t="shared" si="1"/>
        <v>0.32390000000000002</v>
      </c>
      <c r="I53" s="14">
        <v>3403</v>
      </c>
      <c r="J53" s="10">
        <v>0.2021</v>
      </c>
      <c r="K53" s="10">
        <v>3.0000000000000001E-3</v>
      </c>
      <c r="L53" s="10">
        <v>0.1016</v>
      </c>
      <c r="M53" s="10">
        <v>0.17100000000000001</v>
      </c>
      <c r="N53" s="11">
        <f t="shared" si="2"/>
        <v>0.47770000000000001</v>
      </c>
      <c r="O53" s="12">
        <f t="shared" si="3"/>
        <v>0.13780000000000001</v>
      </c>
      <c r="P53" s="1"/>
    </row>
    <row r="54" spans="1:16" ht="12.75" customHeight="1" x14ac:dyDescent="0.2">
      <c r="A54" s="14">
        <v>608</v>
      </c>
      <c r="B54" s="10">
        <v>0.58889999999999998</v>
      </c>
      <c r="C54" s="10">
        <v>8.9999999999999993E-3</v>
      </c>
      <c r="D54" s="10">
        <v>0.22090000000000001</v>
      </c>
      <c r="E54" s="10">
        <v>0.17100000000000001</v>
      </c>
      <c r="F54" s="11">
        <f t="shared" si="0"/>
        <v>0.98980000000000001</v>
      </c>
      <c r="G54" s="12">
        <f t="shared" si="1"/>
        <v>0.20045000000000002</v>
      </c>
      <c r="I54" s="14">
        <v>3404</v>
      </c>
      <c r="J54" s="10">
        <v>0.77490000000000003</v>
      </c>
      <c r="K54" s="10">
        <v>1.1599999999999999E-2</v>
      </c>
      <c r="L54" s="10">
        <v>0.40010000000000001</v>
      </c>
      <c r="M54" s="10">
        <v>0.17100000000000001</v>
      </c>
      <c r="N54" s="11">
        <f t="shared" si="2"/>
        <v>1.3575999999999999</v>
      </c>
      <c r="O54" s="12">
        <f t="shared" si="3"/>
        <v>0.29135</v>
      </c>
      <c r="P54" s="1"/>
    </row>
    <row r="55" spans="1:16" ht="12.75" customHeight="1" x14ac:dyDescent="0.2">
      <c r="A55" s="14">
        <v>701</v>
      </c>
      <c r="B55" s="10">
        <v>2.1360999999999999</v>
      </c>
      <c r="C55" s="10">
        <v>3.2800000000000003E-2</v>
      </c>
      <c r="D55" s="10">
        <v>0.62909999999999999</v>
      </c>
      <c r="E55" s="10">
        <v>0.17100000000000001</v>
      </c>
      <c r="F55" s="11">
        <f t="shared" si="0"/>
        <v>2.9689999999999999</v>
      </c>
      <c r="G55" s="12">
        <f t="shared" si="1"/>
        <v>0.41645000000000004</v>
      </c>
      <c r="I55" s="14">
        <v>3405</v>
      </c>
      <c r="J55" s="10">
        <v>0.3629</v>
      </c>
      <c r="K55" s="10">
        <v>5.4000000000000003E-3</v>
      </c>
      <c r="L55" s="10">
        <v>0.2041</v>
      </c>
      <c r="M55" s="10">
        <v>0.17100000000000001</v>
      </c>
      <c r="N55" s="11">
        <f t="shared" si="2"/>
        <v>0.74340000000000006</v>
      </c>
      <c r="O55" s="12">
        <f t="shared" si="3"/>
        <v>0.19025</v>
      </c>
      <c r="P55" s="1"/>
    </row>
    <row r="56" spans="1:16" ht="12.75" customHeight="1" x14ac:dyDescent="0.2">
      <c r="A56" s="14">
        <v>803</v>
      </c>
      <c r="B56" s="10">
        <v>0.88970000000000005</v>
      </c>
      <c r="C56" s="10">
        <v>1.35E-2</v>
      </c>
      <c r="D56" s="10">
        <v>0.37080000000000002</v>
      </c>
      <c r="E56" s="10">
        <v>0.17100000000000001</v>
      </c>
      <c r="F56" s="11">
        <f t="shared" si="0"/>
        <v>1.4450000000000001</v>
      </c>
      <c r="G56" s="12">
        <f t="shared" si="1"/>
        <v>0.27765000000000001</v>
      </c>
      <c r="I56" s="14">
        <v>3406</v>
      </c>
      <c r="J56" s="10">
        <v>0.3448</v>
      </c>
      <c r="K56" s="10">
        <v>5.1999999999999998E-3</v>
      </c>
      <c r="L56" s="10">
        <v>0.2</v>
      </c>
      <c r="M56" s="10">
        <v>0.17100000000000001</v>
      </c>
      <c r="N56" s="11">
        <f t="shared" si="2"/>
        <v>0.72100000000000009</v>
      </c>
      <c r="O56" s="12">
        <f t="shared" si="3"/>
        <v>0.18810000000000002</v>
      </c>
      <c r="P56" s="1"/>
    </row>
    <row r="57" spans="1:16" ht="12.75" customHeight="1" x14ac:dyDescent="0.2">
      <c r="A57" s="14">
        <v>901</v>
      </c>
      <c r="B57" s="10">
        <v>1.8522000000000001</v>
      </c>
      <c r="C57" s="10">
        <v>2.8299999999999999E-2</v>
      </c>
      <c r="D57" s="10">
        <v>0.64829999999999999</v>
      </c>
      <c r="E57" s="10">
        <v>0.17100000000000001</v>
      </c>
      <c r="F57" s="11">
        <f t="shared" si="0"/>
        <v>2.6997999999999998</v>
      </c>
      <c r="G57" s="12">
        <f t="shared" si="1"/>
        <v>0.42380000000000001</v>
      </c>
      <c r="I57" s="14">
        <v>3407</v>
      </c>
      <c r="J57" s="10">
        <v>1.3048</v>
      </c>
      <c r="K57" s="10">
        <v>1.9900000000000001E-2</v>
      </c>
      <c r="L57" s="10">
        <v>0.50339999999999996</v>
      </c>
      <c r="M57" s="10">
        <v>0.17100000000000001</v>
      </c>
      <c r="N57" s="11">
        <f t="shared" si="2"/>
        <v>1.9991000000000001</v>
      </c>
      <c r="O57" s="12">
        <f t="shared" si="3"/>
        <v>0.34715000000000001</v>
      </c>
      <c r="P57" s="1"/>
    </row>
    <row r="58" spans="1:16" ht="12.75" customHeight="1" x14ac:dyDescent="0.2">
      <c r="A58" s="14">
        <v>1002</v>
      </c>
      <c r="B58" s="10">
        <v>1.1596</v>
      </c>
      <c r="C58" s="10">
        <v>1.7600000000000001E-2</v>
      </c>
      <c r="D58" s="10">
        <v>0.47449999999999998</v>
      </c>
      <c r="E58" s="10">
        <v>0.17100000000000001</v>
      </c>
      <c r="F58" s="11">
        <f t="shared" si="0"/>
        <v>1.8227</v>
      </c>
      <c r="G58" s="12">
        <f t="shared" si="1"/>
        <v>0.33155000000000001</v>
      </c>
      <c r="I58" s="14">
        <v>3408</v>
      </c>
      <c r="J58" s="10">
        <v>0.38190000000000002</v>
      </c>
      <c r="K58" s="10">
        <v>5.7999999999999996E-3</v>
      </c>
      <c r="L58" s="10">
        <v>0.1759</v>
      </c>
      <c r="M58" s="10">
        <v>0.17100000000000001</v>
      </c>
      <c r="N58" s="11">
        <f t="shared" si="2"/>
        <v>0.73460000000000014</v>
      </c>
      <c r="O58" s="12">
        <f t="shared" si="3"/>
        <v>0.17635000000000001</v>
      </c>
      <c r="P58" s="1"/>
    </row>
    <row r="59" spans="1:16" ht="12.75" customHeight="1" x14ac:dyDescent="0.2">
      <c r="A59" s="14">
        <v>1003</v>
      </c>
      <c r="B59" s="10">
        <v>0.77649999999999997</v>
      </c>
      <c r="C59" s="10">
        <v>1.17E-2</v>
      </c>
      <c r="D59" s="10">
        <v>0.36530000000000001</v>
      </c>
      <c r="E59" s="10">
        <v>0.17100000000000001</v>
      </c>
      <c r="F59" s="11">
        <f t="shared" si="0"/>
        <v>1.3245</v>
      </c>
      <c r="G59" s="12">
        <f t="shared" si="1"/>
        <v>0.27400000000000002</v>
      </c>
      <c r="I59" s="14">
        <v>3409</v>
      </c>
      <c r="J59" s="10">
        <v>0.21279999999999999</v>
      </c>
      <c r="K59" s="10">
        <v>3.2000000000000002E-3</v>
      </c>
      <c r="L59" s="10">
        <v>0.13719999999999999</v>
      </c>
      <c r="M59" s="10">
        <v>0.17100000000000001</v>
      </c>
      <c r="N59" s="11">
        <f t="shared" si="2"/>
        <v>0.5242</v>
      </c>
      <c r="O59" s="12">
        <f t="shared" si="3"/>
        <v>0.15570000000000001</v>
      </c>
      <c r="P59" s="1"/>
    </row>
    <row r="60" spans="1:16" ht="12.75" customHeight="1" x14ac:dyDescent="0.2">
      <c r="A60" s="14">
        <v>1004</v>
      </c>
      <c r="B60" s="10">
        <v>0.71230000000000004</v>
      </c>
      <c r="C60" s="10">
        <v>1.09E-2</v>
      </c>
      <c r="D60" s="10">
        <v>0.23899999999999999</v>
      </c>
      <c r="E60" s="10">
        <v>0.17100000000000001</v>
      </c>
      <c r="F60" s="11">
        <f t="shared" si="0"/>
        <v>1.1332</v>
      </c>
      <c r="G60" s="12">
        <f t="shared" si="1"/>
        <v>0.21045</v>
      </c>
      <c r="I60" s="14">
        <v>3410</v>
      </c>
      <c r="J60" s="10">
        <v>0.21279999999999999</v>
      </c>
      <c r="K60" s="10">
        <v>3.2000000000000002E-3</v>
      </c>
      <c r="L60" s="10">
        <v>0.13719999999999999</v>
      </c>
      <c r="M60" s="10">
        <v>0.17100000000000001</v>
      </c>
      <c r="N60" s="11">
        <f t="shared" si="2"/>
        <v>0.5242</v>
      </c>
      <c r="O60" s="12">
        <f t="shared" si="3"/>
        <v>0.15570000000000001</v>
      </c>
      <c r="P60" s="1"/>
    </row>
    <row r="61" spans="1:16" ht="12.75" customHeight="1" x14ac:dyDescent="0.2">
      <c r="A61" s="14">
        <v>1005</v>
      </c>
      <c r="B61" s="10">
        <v>13.313800000000001</v>
      </c>
      <c r="C61" s="10">
        <v>0.2034</v>
      </c>
      <c r="D61" s="10">
        <v>4.6604000000000001</v>
      </c>
      <c r="E61" s="10">
        <v>0.17100000000000001</v>
      </c>
      <c r="F61" s="11">
        <f t="shared" si="0"/>
        <v>18.348600000000001</v>
      </c>
      <c r="G61" s="12">
        <f t="shared" si="1"/>
        <v>2.5174000000000003</v>
      </c>
      <c r="I61" s="14">
        <v>3411</v>
      </c>
      <c r="J61" s="10">
        <v>0.72160000000000002</v>
      </c>
      <c r="K61" s="10">
        <v>1.09E-2</v>
      </c>
      <c r="L61" s="10">
        <v>0.31430000000000002</v>
      </c>
      <c r="M61" s="10">
        <v>0.17100000000000001</v>
      </c>
      <c r="N61" s="11">
        <f t="shared" si="2"/>
        <v>1.2178000000000002</v>
      </c>
      <c r="O61" s="12">
        <f t="shared" si="3"/>
        <v>0.24810000000000004</v>
      </c>
      <c r="P61" s="1"/>
    </row>
    <row r="62" spans="1:16" ht="12.75" customHeight="1" x14ac:dyDescent="0.2">
      <c r="A62" s="14">
        <v>1006</v>
      </c>
      <c r="B62" s="10">
        <v>0.33129999999999998</v>
      </c>
      <c r="C62" s="10">
        <v>5.0000000000000001E-3</v>
      </c>
      <c r="D62" s="10">
        <v>0.1555</v>
      </c>
      <c r="E62" s="10">
        <v>0.17100000000000001</v>
      </c>
      <c r="F62" s="11">
        <f t="shared" si="0"/>
        <v>0.66280000000000006</v>
      </c>
      <c r="G62" s="12">
        <f t="shared" si="1"/>
        <v>0.16575000000000001</v>
      </c>
      <c r="I62" s="14">
        <v>3412</v>
      </c>
      <c r="J62" s="10">
        <v>1.1463000000000001</v>
      </c>
      <c r="K62" s="10">
        <v>1.7500000000000002E-2</v>
      </c>
      <c r="L62" s="10">
        <v>0.39960000000000001</v>
      </c>
      <c r="M62" s="10">
        <v>0.17100000000000001</v>
      </c>
      <c r="N62" s="11">
        <f t="shared" si="2"/>
        <v>1.7344000000000002</v>
      </c>
      <c r="O62" s="12">
        <f t="shared" si="3"/>
        <v>0.29405000000000003</v>
      </c>
      <c r="P62" s="1"/>
    </row>
    <row r="63" spans="1:16" ht="12.75" customHeight="1" x14ac:dyDescent="0.2">
      <c r="A63" s="14">
        <v>1007</v>
      </c>
      <c r="B63" s="10">
        <v>0.44280000000000003</v>
      </c>
      <c r="C63" s="10">
        <v>6.7000000000000002E-3</v>
      </c>
      <c r="D63" s="10">
        <v>0.2162</v>
      </c>
      <c r="E63" s="10">
        <v>0.17100000000000001</v>
      </c>
      <c r="F63" s="11">
        <f t="shared" si="0"/>
        <v>0.8367</v>
      </c>
      <c r="G63" s="12">
        <f t="shared" si="1"/>
        <v>0.19695000000000001</v>
      </c>
      <c r="I63" s="14">
        <v>3414</v>
      </c>
      <c r="J63" s="10">
        <v>1.2195</v>
      </c>
      <c r="K63" s="10">
        <v>1.8499999999999999E-2</v>
      </c>
      <c r="L63" s="10">
        <v>0.5262</v>
      </c>
      <c r="M63" s="10">
        <v>0.17100000000000001</v>
      </c>
      <c r="N63" s="11">
        <f t="shared" si="2"/>
        <v>1.9352</v>
      </c>
      <c r="O63" s="12">
        <f t="shared" si="3"/>
        <v>0.35785</v>
      </c>
      <c r="P63" s="1"/>
    </row>
    <row r="64" spans="1:16" ht="12.75" customHeight="1" x14ac:dyDescent="0.2">
      <c r="A64" s="14">
        <v>1101</v>
      </c>
      <c r="B64" s="10">
        <v>1.5663</v>
      </c>
      <c r="C64" s="10">
        <v>2.3699999999999999E-2</v>
      </c>
      <c r="D64" s="10">
        <v>0.70189999999999997</v>
      </c>
      <c r="E64" s="10">
        <v>0.17100000000000001</v>
      </c>
      <c r="F64" s="11">
        <f t="shared" si="0"/>
        <v>2.4628999999999999</v>
      </c>
      <c r="G64" s="12">
        <f t="shared" si="1"/>
        <v>0.44830000000000003</v>
      </c>
      <c r="I64" s="14">
        <v>3415</v>
      </c>
      <c r="J64" s="10">
        <v>1.9075</v>
      </c>
      <c r="K64" s="10">
        <v>2.8799999999999999E-2</v>
      </c>
      <c r="L64" s="10">
        <v>0.91900000000000004</v>
      </c>
      <c r="M64" s="10">
        <v>0.17100000000000001</v>
      </c>
      <c r="N64" s="11">
        <f t="shared" si="2"/>
        <v>3.0262999999999995</v>
      </c>
      <c r="O64" s="12">
        <f t="shared" si="3"/>
        <v>0.55940000000000001</v>
      </c>
      <c r="P64" s="1"/>
    </row>
    <row r="65" spans="1:16" ht="12.75" customHeight="1" x14ac:dyDescent="0.2">
      <c r="A65" s="14">
        <v>1102</v>
      </c>
      <c r="B65" s="10">
        <v>2.3923999999999999</v>
      </c>
      <c r="C65" s="10">
        <v>3.6600000000000001E-2</v>
      </c>
      <c r="D65" s="10">
        <v>0.80720000000000003</v>
      </c>
      <c r="E65" s="10">
        <v>0.17100000000000001</v>
      </c>
      <c r="F65" s="11">
        <f t="shared" si="0"/>
        <v>3.4071999999999996</v>
      </c>
      <c r="G65" s="12">
        <f t="shared" si="1"/>
        <v>0.50739999999999996</v>
      </c>
      <c r="I65" s="14">
        <v>3501</v>
      </c>
      <c r="J65" s="10">
        <v>0.54610000000000003</v>
      </c>
      <c r="K65" s="10">
        <v>8.0999999999999996E-3</v>
      </c>
      <c r="L65" s="10">
        <v>0.35799999999999998</v>
      </c>
      <c r="M65" s="10">
        <v>0.17100000000000001</v>
      </c>
      <c r="N65" s="11">
        <f t="shared" si="2"/>
        <v>1.0831999999999999</v>
      </c>
      <c r="O65" s="12">
        <f t="shared" si="3"/>
        <v>0.26855000000000001</v>
      </c>
      <c r="P65" s="1"/>
    </row>
    <row r="66" spans="1:16" ht="12.75" customHeight="1" x14ac:dyDescent="0.2">
      <c r="A66" s="14">
        <v>1103</v>
      </c>
      <c r="B66" s="10">
        <v>1.5269999999999999</v>
      </c>
      <c r="C66" s="10">
        <v>2.3199999999999998E-2</v>
      </c>
      <c r="D66" s="10">
        <v>0.63839999999999997</v>
      </c>
      <c r="E66" s="10">
        <v>0.17100000000000001</v>
      </c>
      <c r="F66" s="11">
        <f t="shared" si="0"/>
        <v>2.3595999999999995</v>
      </c>
      <c r="G66" s="12">
        <f t="shared" si="1"/>
        <v>0.4163</v>
      </c>
      <c r="I66" s="14">
        <v>3503</v>
      </c>
      <c r="J66" s="10">
        <v>0.44969999999999999</v>
      </c>
      <c r="K66" s="10">
        <v>6.7000000000000002E-3</v>
      </c>
      <c r="L66" s="10">
        <v>0.25530000000000003</v>
      </c>
      <c r="M66" s="10">
        <v>0.17100000000000001</v>
      </c>
      <c r="N66" s="11">
        <f t="shared" si="2"/>
        <v>0.88270000000000004</v>
      </c>
      <c r="O66" s="12">
        <f t="shared" si="3"/>
        <v>0.21650000000000003</v>
      </c>
      <c r="P66" s="1"/>
    </row>
    <row r="67" spans="1:16" ht="12.75" customHeight="1" x14ac:dyDescent="0.2">
      <c r="A67" s="14">
        <v>1104</v>
      </c>
      <c r="B67" s="10">
        <v>0.83350000000000002</v>
      </c>
      <c r="C67" s="10">
        <v>1.2500000000000001E-2</v>
      </c>
      <c r="D67" s="10">
        <v>0.47360000000000002</v>
      </c>
      <c r="E67" s="10">
        <v>0.17100000000000001</v>
      </c>
      <c r="F67" s="11">
        <f t="shared" si="0"/>
        <v>1.4905999999999999</v>
      </c>
      <c r="G67" s="12">
        <f t="shared" si="1"/>
        <v>0.32855000000000001</v>
      </c>
      <c r="I67" s="14">
        <v>3506</v>
      </c>
      <c r="J67" s="10">
        <v>1.2453000000000001</v>
      </c>
      <c r="K67" s="10">
        <v>1.9E-2</v>
      </c>
      <c r="L67" s="10">
        <v>0.4798</v>
      </c>
      <c r="M67" s="10">
        <v>0.17100000000000001</v>
      </c>
      <c r="N67" s="11">
        <f t="shared" si="2"/>
        <v>1.9151</v>
      </c>
      <c r="O67" s="12">
        <f t="shared" si="3"/>
        <v>0.33490000000000003</v>
      </c>
      <c r="P67" s="1"/>
    </row>
    <row r="68" spans="1:16" ht="12.75" customHeight="1" x14ac:dyDescent="0.2">
      <c r="A68" s="14">
        <v>1105</v>
      </c>
      <c r="B68" s="10">
        <v>1.0598000000000001</v>
      </c>
      <c r="C68" s="10">
        <v>1.61E-2</v>
      </c>
      <c r="D68" s="10">
        <v>0.46050000000000002</v>
      </c>
      <c r="E68" s="10">
        <v>0.17100000000000001</v>
      </c>
      <c r="F68" s="11">
        <f t="shared" si="0"/>
        <v>1.7074</v>
      </c>
      <c r="G68" s="12">
        <f t="shared" si="1"/>
        <v>0.32380000000000003</v>
      </c>
      <c r="I68" s="14">
        <v>3509</v>
      </c>
      <c r="J68" s="10">
        <v>0.63619999999999999</v>
      </c>
      <c r="K68" s="10">
        <v>9.4999999999999998E-3</v>
      </c>
      <c r="L68" s="10">
        <v>0.33839999999999998</v>
      </c>
      <c r="M68" s="10">
        <v>0.17100000000000001</v>
      </c>
      <c r="N68" s="11">
        <f t="shared" si="2"/>
        <v>1.1551</v>
      </c>
      <c r="O68" s="12">
        <f t="shared" si="3"/>
        <v>0.25945000000000001</v>
      </c>
      <c r="P68" s="1"/>
    </row>
    <row r="69" spans="1:16" ht="12.75" customHeight="1" x14ac:dyDescent="0.2">
      <c r="A69" s="14">
        <v>1106</v>
      </c>
      <c r="B69" s="10">
        <v>0.4889</v>
      </c>
      <c r="C69" s="10">
        <v>7.3000000000000001E-3</v>
      </c>
      <c r="D69" s="10">
        <v>0.3165</v>
      </c>
      <c r="E69" s="10">
        <v>0.17100000000000001</v>
      </c>
      <c r="F69" s="11">
        <f t="shared" si="0"/>
        <v>0.98370000000000002</v>
      </c>
      <c r="G69" s="12">
        <f t="shared" si="1"/>
        <v>0.24740000000000001</v>
      </c>
      <c r="I69" s="14">
        <v>3510</v>
      </c>
      <c r="J69" s="10">
        <v>0.48039999999999999</v>
      </c>
      <c r="K69" s="10">
        <v>7.1000000000000004E-3</v>
      </c>
      <c r="L69" s="10">
        <v>0.34100000000000003</v>
      </c>
      <c r="M69" s="10">
        <v>0.17100000000000001</v>
      </c>
      <c r="N69" s="11">
        <f t="shared" si="2"/>
        <v>0.99950000000000006</v>
      </c>
      <c r="O69" s="12">
        <f t="shared" si="3"/>
        <v>0.25955</v>
      </c>
      <c r="P69" s="1"/>
    </row>
    <row r="70" spans="1:16" ht="12.75" customHeight="1" x14ac:dyDescent="0.2">
      <c r="A70" s="14">
        <v>1108</v>
      </c>
      <c r="B70" s="10">
        <v>0.68669999999999998</v>
      </c>
      <c r="C70" s="10">
        <v>1.03E-2</v>
      </c>
      <c r="D70" s="10">
        <v>0.40079999999999999</v>
      </c>
      <c r="E70" s="10">
        <v>0.17100000000000001</v>
      </c>
      <c r="F70" s="11">
        <f t="shared" si="0"/>
        <v>1.2687999999999999</v>
      </c>
      <c r="G70" s="12">
        <f t="shared" si="1"/>
        <v>0.29104999999999998</v>
      </c>
      <c r="I70" s="14">
        <v>3511</v>
      </c>
      <c r="J70" s="10">
        <v>1.1214999999999999</v>
      </c>
      <c r="K70" s="10">
        <v>1.67E-2</v>
      </c>
      <c r="L70" s="10">
        <v>0.67730000000000001</v>
      </c>
      <c r="M70" s="10">
        <v>0.17100000000000001</v>
      </c>
      <c r="N70" s="11">
        <f t="shared" si="2"/>
        <v>1.9864999999999999</v>
      </c>
      <c r="O70" s="12">
        <f t="shared" si="3"/>
        <v>0.43250000000000005</v>
      </c>
      <c r="P70" s="1"/>
    </row>
    <row r="71" spans="1:16" ht="12.75" customHeight="1" x14ac:dyDescent="0.2">
      <c r="A71" s="14">
        <v>1109</v>
      </c>
      <c r="B71" s="10">
        <v>2.8511000000000002</v>
      </c>
      <c r="C71" s="10">
        <v>4.3299999999999998E-2</v>
      </c>
      <c r="D71" s="10">
        <v>1.1736</v>
      </c>
      <c r="E71" s="10">
        <v>0.17100000000000001</v>
      </c>
      <c r="F71" s="11">
        <f t="shared" si="0"/>
        <v>4.2389999999999999</v>
      </c>
      <c r="G71" s="12">
        <f t="shared" si="1"/>
        <v>0.69394999999999996</v>
      </c>
      <c r="I71" s="14">
        <v>3512</v>
      </c>
      <c r="J71" s="10">
        <v>0.49220000000000003</v>
      </c>
      <c r="K71" s="10">
        <v>7.3000000000000001E-3</v>
      </c>
      <c r="L71" s="10">
        <v>0.32479999999999998</v>
      </c>
      <c r="M71" s="10">
        <v>0.17100000000000001</v>
      </c>
      <c r="N71" s="11">
        <f t="shared" si="2"/>
        <v>0.99530000000000007</v>
      </c>
      <c r="O71" s="12">
        <f t="shared" si="3"/>
        <v>0.25155</v>
      </c>
      <c r="P71" s="1"/>
    </row>
    <row r="72" spans="1:16" ht="12.75" customHeight="1" x14ac:dyDescent="0.2">
      <c r="A72" s="14">
        <v>1301</v>
      </c>
      <c r="B72" s="10">
        <v>0.92669999999999997</v>
      </c>
      <c r="C72" s="10">
        <v>1.41E-2</v>
      </c>
      <c r="D72" s="10">
        <v>0.39560000000000001</v>
      </c>
      <c r="E72" s="10">
        <v>0.17100000000000001</v>
      </c>
      <c r="F72" s="11">
        <f t="shared" ref="F72:F135" si="4">+SUM(B72:E72)</f>
        <v>1.5074000000000001</v>
      </c>
      <c r="G72" s="12">
        <f t="shared" ref="G72:G135" si="5">+SUM(C72:E72)/2</f>
        <v>0.29035</v>
      </c>
      <c r="I72" s="14">
        <v>3513</v>
      </c>
      <c r="J72" s="10">
        <v>0.66859999999999997</v>
      </c>
      <c r="K72" s="10">
        <v>0.01</v>
      </c>
      <c r="L72" s="10">
        <v>0.34649999999999997</v>
      </c>
      <c r="M72" s="10">
        <v>0.17100000000000001</v>
      </c>
      <c r="N72" s="11">
        <f t="shared" ref="N72:N135" si="6">+SUM(J72:M72)</f>
        <v>1.1960999999999999</v>
      </c>
      <c r="O72" s="12">
        <f t="shared" ref="O72:O135" si="7">+SUM(K72:M72)/2</f>
        <v>0.26374999999999998</v>
      </c>
      <c r="P72" s="1"/>
    </row>
    <row r="73" spans="1:16" ht="12.75" customHeight="1" x14ac:dyDescent="0.2">
      <c r="A73" s="14">
        <v>1303</v>
      </c>
      <c r="B73" s="10">
        <v>0.59630000000000005</v>
      </c>
      <c r="C73" s="10">
        <v>9.1000000000000004E-3</v>
      </c>
      <c r="D73" s="10">
        <v>0.23050000000000001</v>
      </c>
      <c r="E73" s="10">
        <v>0.17100000000000001</v>
      </c>
      <c r="F73" s="11">
        <f t="shared" si="4"/>
        <v>1.0069000000000001</v>
      </c>
      <c r="G73" s="12">
        <f t="shared" si="5"/>
        <v>0.20530000000000001</v>
      </c>
      <c r="I73" s="14">
        <v>3602</v>
      </c>
      <c r="J73" s="10">
        <v>0.1381</v>
      </c>
      <c r="K73" s="10">
        <v>2.0999999999999999E-3</v>
      </c>
      <c r="L73" s="10">
        <v>7.7100000000000002E-2</v>
      </c>
      <c r="M73" s="10">
        <v>0.17100000000000001</v>
      </c>
      <c r="N73" s="11">
        <f t="shared" si="6"/>
        <v>0.38829999999999998</v>
      </c>
      <c r="O73" s="12">
        <f t="shared" si="7"/>
        <v>0.12510000000000002</v>
      </c>
      <c r="P73" s="1"/>
    </row>
    <row r="74" spans="1:16" ht="12.75" customHeight="1" x14ac:dyDescent="0.2">
      <c r="A74" s="14">
        <v>3603</v>
      </c>
      <c r="B74" s="10">
        <v>0.62560000000000004</v>
      </c>
      <c r="C74" s="10">
        <v>9.2999999999999992E-3</v>
      </c>
      <c r="D74" s="10">
        <v>0.36759999999999998</v>
      </c>
      <c r="E74" s="10">
        <v>0.17100000000000001</v>
      </c>
      <c r="F74" s="11">
        <f t="shared" si="4"/>
        <v>1.1735</v>
      </c>
      <c r="G74" s="12">
        <f t="shared" si="5"/>
        <v>0.27394999999999997</v>
      </c>
      <c r="I74" s="14">
        <v>5109</v>
      </c>
      <c r="J74" s="10">
        <v>0.71079999999999999</v>
      </c>
      <c r="K74" s="10">
        <v>1.0800000000000001E-2</v>
      </c>
      <c r="L74" s="10">
        <v>0.30220000000000002</v>
      </c>
      <c r="M74" s="10">
        <v>0.17100000000000001</v>
      </c>
      <c r="N74" s="11">
        <f t="shared" si="6"/>
        <v>1.1948000000000001</v>
      </c>
      <c r="O74" s="12">
        <f t="shared" si="7"/>
        <v>0.24199999999999999</v>
      </c>
      <c r="P74" s="1"/>
    </row>
    <row r="75" spans="1:16" ht="12.75" customHeight="1" x14ac:dyDescent="0.2">
      <c r="A75" s="14">
        <v>3604</v>
      </c>
      <c r="B75" s="10">
        <v>1.1811</v>
      </c>
      <c r="C75" s="10">
        <v>1.77E-2</v>
      </c>
      <c r="D75" s="10">
        <v>0.64829999999999999</v>
      </c>
      <c r="E75" s="10">
        <v>0.17100000000000001</v>
      </c>
      <c r="F75" s="11">
        <f t="shared" si="4"/>
        <v>2.0181</v>
      </c>
      <c r="G75" s="12">
        <f t="shared" si="5"/>
        <v>0.41850000000000004</v>
      </c>
      <c r="I75" s="14">
        <v>5201</v>
      </c>
      <c r="J75" s="10">
        <v>0.38469999999999999</v>
      </c>
      <c r="K75" s="10">
        <v>5.7000000000000002E-3</v>
      </c>
      <c r="L75" s="10">
        <v>0.23499999999999999</v>
      </c>
      <c r="M75" s="10">
        <v>0.17100000000000001</v>
      </c>
      <c r="N75" s="11">
        <f t="shared" si="6"/>
        <v>0.7964</v>
      </c>
      <c r="O75" s="12">
        <f t="shared" si="7"/>
        <v>0.20585000000000001</v>
      </c>
      <c r="P75" s="1"/>
    </row>
    <row r="76" spans="1:16" ht="12.75" customHeight="1" x14ac:dyDescent="0.2">
      <c r="A76" s="14">
        <v>3605</v>
      </c>
      <c r="B76" s="10">
        <v>0.59379999999999999</v>
      </c>
      <c r="C76" s="10">
        <v>8.8999999999999999E-3</v>
      </c>
      <c r="D76" s="10">
        <v>0.33929999999999999</v>
      </c>
      <c r="E76" s="10">
        <v>0.17100000000000001</v>
      </c>
      <c r="F76" s="11">
        <f t="shared" si="4"/>
        <v>1.113</v>
      </c>
      <c r="G76" s="12">
        <f t="shared" si="5"/>
        <v>0.2596</v>
      </c>
      <c r="I76" s="14">
        <v>5204</v>
      </c>
      <c r="J76" s="10">
        <v>1.8262</v>
      </c>
      <c r="K76" s="10">
        <v>2.8000000000000001E-2</v>
      </c>
      <c r="L76" s="10">
        <v>0.54379999999999995</v>
      </c>
      <c r="M76" s="10">
        <v>0.17100000000000001</v>
      </c>
      <c r="N76" s="11">
        <f t="shared" si="6"/>
        <v>2.569</v>
      </c>
      <c r="O76" s="12">
        <f t="shared" si="7"/>
        <v>0.37140000000000001</v>
      </c>
      <c r="P76" s="1"/>
    </row>
    <row r="77" spans="1:16" ht="12.75" customHeight="1" x14ac:dyDescent="0.2">
      <c r="A77" s="14">
        <v>3701</v>
      </c>
      <c r="B77" s="10">
        <v>0.4229</v>
      </c>
      <c r="C77" s="10">
        <v>6.4000000000000003E-3</v>
      </c>
      <c r="D77" s="10">
        <v>0.18229999999999999</v>
      </c>
      <c r="E77" s="10">
        <v>0.17100000000000001</v>
      </c>
      <c r="F77" s="11">
        <f t="shared" si="4"/>
        <v>0.78260000000000007</v>
      </c>
      <c r="G77" s="12">
        <f t="shared" si="5"/>
        <v>0.17985000000000001</v>
      </c>
      <c r="I77" s="14">
        <v>5206</v>
      </c>
      <c r="J77" s="10">
        <v>0.59670000000000001</v>
      </c>
      <c r="K77" s="10">
        <v>8.9999999999999993E-3</v>
      </c>
      <c r="L77" s="10">
        <v>0.27779999999999999</v>
      </c>
      <c r="M77" s="10">
        <v>0.17100000000000001</v>
      </c>
      <c r="N77" s="11">
        <f t="shared" si="6"/>
        <v>1.0545</v>
      </c>
      <c r="O77" s="12">
        <f t="shared" si="7"/>
        <v>0.22889999999999999</v>
      </c>
      <c r="P77" s="1"/>
    </row>
    <row r="78" spans="1:16" ht="12.75" customHeight="1" x14ac:dyDescent="0.2">
      <c r="A78" s="14">
        <v>3702</v>
      </c>
      <c r="B78" s="10">
        <v>0.46939999999999998</v>
      </c>
      <c r="C78" s="10">
        <v>7.0000000000000001E-3</v>
      </c>
      <c r="D78" s="10">
        <v>0.28089999999999998</v>
      </c>
      <c r="E78" s="10">
        <v>0.17100000000000001</v>
      </c>
      <c r="F78" s="11">
        <f t="shared" si="4"/>
        <v>0.92830000000000001</v>
      </c>
      <c r="G78" s="12">
        <f t="shared" si="5"/>
        <v>0.22944999999999999</v>
      </c>
      <c r="I78" s="14">
        <v>5207</v>
      </c>
      <c r="J78" s="10">
        <v>0.19520000000000001</v>
      </c>
      <c r="K78" s="10">
        <v>2.8999999999999998E-3</v>
      </c>
      <c r="L78" s="10">
        <v>0.14380000000000001</v>
      </c>
      <c r="M78" s="10">
        <v>0.17100000000000001</v>
      </c>
      <c r="N78" s="11">
        <f t="shared" si="6"/>
        <v>0.51290000000000002</v>
      </c>
      <c r="O78" s="12">
        <f t="shared" si="7"/>
        <v>0.15884999999999999</v>
      </c>
      <c r="P78" s="1"/>
    </row>
    <row r="79" spans="1:16" ht="12.75" customHeight="1" x14ac:dyDescent="0.2">
      <c r="A79" s="14">
        <v>3708</v>
      </c>
      <c r="B79" s="10">
        <v>0.88670000000000004</v>
      </c>
      <c r="C79" s="10">
        <v>1.3299999999999999E-2</v>
      </c>
      <c r="D79" s="10">
        <v>0.46089999999999998</v>
      </c>
      <c r="E79" s="10">
        <v>0.17100000000000001</v>
      </c>
      <c r="F79" s="11">
        <f t="shared" si="4"/>
        <v>1.5319</v>
      </c>
      <c r="G79" s="12">
        <f t="shared" si="5"/>
        <v>0.3226</v>
      </c>
      <c r="I79" s="14">
        <v>5208</v>
      </c>
      <c r="J79" s="10">
        <v>0.88380000000000003</v>
      </c>
      <c r="K79" s="10">
        <v>1.3299999999999999E-2</v>
      </c>
      <c r="L79" s="10">
        <v>0.44490000000000002</v>
      </c>
      <c r="M79" s="10">
        <v>0.17100000000000001</v>
      </c>
      <c r="N79" s="11">
        <f t="shared" si="6"/>
        <v>1.5130000000000001</v>
      </c>
      <c r="O79" s="12">
        <f t="shared" si="7"/>
        <v>0.31459999999999999</v>
      </c>
      <c r="P79" s="1"/>
    </row>
    <row r="80" spans="1:16" ht="12.75" customHeight="1" x14ac:dyDescent="0.2">
      <c r="A80" s="14">
        <v>3802</v>
      </c>
      <c r="B80" s="10">
        <v>0.25940000000000002</v>
      </c>
      <c r="C80" s="10">
        <v>3.8999999999999998E-3</v>
      </c>
      <c r="D80" s="10">
        <v>0.1595</v>
      </c>
      <c r="E80" s="10">
        <v>0.17100000000000001</v>
      </c>
      <c r="F80" s="11">
        <f t="shared" si="4"/>
        <v>0.59380000000000011</v>
      </c>
      <c r="G80" s="12">
        <f t="shared" si="5"/>
        <v>0.16720000000000002</v>
      </c>
      <c r="I80" s="14">
        <v>5209</v>
      </c>
      <c r="J80" s="10">
        <v>0.87829999999999997</v>
      </c>
      <c r="K80" s="10">
        <v>1.32E-2</v>
      </c>
      <c r="L80" s="10">
        <v>0.44740000000000002</v>
      </c>
      <c r="M80" s="10">
        <v>0.17100000000000001</v>
      </c>
      <c r="N80" s="11">
        <f t="shared" si="6"/>
        <v>1.5099</v>
      </c>
      <c r="O80" s="12">
        <f t="shared" si="7"/>
        <v>0.31580000000000003</v>
      </c>
      <c r="P80" s="1"/>
    </row>
    <row r="81" spans="1:16" ht="12.75" customHeight="1" x14ac:dyDescent="0.2">
      <c r="A81" s="14">
        <v>3808</v>
      </c>
      <c r="B81" s="10">
        <v>0.55079999999999996</v>
      </c>
      <c r="C81" s="10">
        <v>8.3000000000000001E-3</v>
      </c>
      <c r="D81" s="10">
        <v>0.28820000000000001</v>
      </c>
      <c r="E81" s="10">
        <v>0.17100000000000001</v>
      </c>
      <c r="F81" s="11">
        <f t="shared" si="4"/>
        <v>1.0183</v>
      </c>
      <c r="G81" s="12">
        <f t="shared" si="5"/>
        <v>0.23375000000000001</v>
      </c>
      <c r="I81" s="14">
        <v>5300</v>
      </c>
      <c r="J81" s="10">
        <v>0.12280000000000001</v>
      </c>
      <c r="K81" s="10">
        <v>1.8E-3</v>
      </c>
      <c r="L81" s="10">
        <v>6.1899999999999997E-2</v>
      </c>
      <c r="M81" s="10">
        <v>0.17100000000000001</v>
      </c>
      <c r="N81" s="11">
        <f t="shared" si="6"/>
        <v>0.35750000000000004</v>
      </c>
      <c r="O81" s="12">
        <f t="shared" si="7"/>
        <v>0.11735000000000001</v>
      </c>
      <c r="P81" s="1"/>
    </row>
    <row r="82" spans="1:16" ht="12.75" customHeight="1" x14ac:dyDescent="0.2">
      <c r="A82" s="14">
        <v>3901</v>
      </c>
      <c r="B82" s="10">
        <v>0.15540000000000001</v>
      </c>
      <c r="C82" s="10">
        <v>2.3E-3</v>
      </c>
      <c r="D82" s="10">
        <v>0.12989999999999999</v>
      </c>
      <c r="E82" s="10">
        <v>0.17100000000000001</v>
      </c>
      <c r="F82" s="11">
        <f t="shared" si="4"/>
        <v>0.45860000000000001</v>
      </c>
      <c r="G82" s="12">
        <f t="shared" si="5"/>
        <v>0.15160000000000001</v>
      </c>
      <c r="I82" s="14">
        <v>5301</v>
      </c>
      <c r="J82" s="10">
        <v>3.8199999999999998E-2</v>
      </c>
      <c r="K82" s="10">
        <v>5.9999999999999995E-4</v>
      </c>
      <c r="L82" s="10">
        <v>2.0500000000000001E-2</v>
      </c>
      <c r="M82" s="10">
        <v>0.17100000000000001</v>
      </c>
      <c r="N82" s="11">
        <f t="shared" si="6"/>
        <v>0.2303</v>
      </c>
      <c r="O82" s="12">
        <f t="shared" si="7"/>
        <v>9.605000000000001E-2</v>
      </c>
      <c r="P82" s="1"/>
    </row>
    <row r="83" spans="1:16" ht="12.75" customHeight="1" x14ac:dyDescent="0.2">
      <c r="A83" s="14">
        <v>3902</v>
      </c>
      <c r="B83" s="10">
        <v>0.66359999999999997</v>
      </c>
      <c r="C83" s="10">
        <v>9.7999999999999997E-3</v>
      </c>
      <c r="D83" s="10">
        <v>0.44309999999999999</v>
      </c>
      <c r="E83" s="10">
        <v>0.17100000000000001</v>
      </c>
      <c r="F83" s="11">
        <f t="shared" si="4"/>
        <v>1.2875000000000001</v>
      </c>
      <c r="G83" s="12">
        <f t="shared" si="5"/>
        <v>0.31195000000000001</v>
      </c>
      <c r="I83" s="14">
        <v>5302</v>
      </c>
      <c r="J83" s="10">
        <v>9.9000000000000008E-3</v>
      </c>
      <c r="K83" s="10">
        <v>1E-4</v>
      </c>
      <c r="L83" s="10">
        <v>4.3E-3</v>
      </c>
      <c r="M83" s="10">
        <v>0.17100000000000001</v>
      </c>
      <c r="N83" s="11">
        <f t="shared" si="6"/>
        <v>0.18530000000000002</v>
      </c>
      <c r="O83" s="12">
        <f t="shared" si="7"/>
        <v>8.77E-2</v>
      </c>
      <c r="P83" s="1"/>
    </row>
    <row r="84" spans="1:16" ht="12.75" customHeight="1" x14ac:dyDescent="0.2">
      <c r="A84" s="14">
        <v>3903</v>
      </c>
      <c r="B84" s="10">
        <v>1.0330999999999999</v>
      </c>
      <c r="C84" s="10">
        <v>1.5299999999999999E-2</v>
      </c>
      <c r="D84" s="10">
        <v>0.68989999999999996</v>
      </c>
      <c r="E84" s="10">
        <v>0.17100000000000001</v>
      </c>
      <c r="F84" s="11">
        <f t="shared" si="4"/>
        <v>1.9093</v>
      </c>
      <c r="G84" s="12">
        <f t="shared" si="5"/>
        <v>0.43809999999999999</v>
      </c>
      <c r="I84" s="14">
        <v>5305</v>
      </c>
      <c r="J84" s="10">
        <v>7.0000000000000007E-2</v>
      </c>
      <c r="K84" s="10">
        <v>1.1000000000000001E-3</v>
      </c>
      <c r="L84" s="10">
        <v>3.6200000000000003E-2</v>
      </c>
      <c r="M84" s="10">
        <v>0.17100000000000001</v>
      </c>
      <c r="N84" s="11">
        <f t="shared" si="6"/>
        <v>0.27829999999999999</v>
      </c>
      <c r="O84" s="12">
        <f t="shared" si="7"/>
        <v>0.10415000000000001</v>
      </c>
      <c r="P84" s="1"/>
    </row>
    <row r="85" spans="1:16" ht="12.75" customHeight="1" x14ac:dyDescent="0.2">
      <c r="A85" s="14">
        <v>3905</v>
      </c>
      <c r="B85" s="10">
        <v>0.1613</v>
      </c>
      <c r="C85" s="10">
        <v>2.3999999999999998E-3</v>
      </c>
      <c r="D85" s="10">
        <v>0.13250000000000001</v>
      </c>
      <c r="E85" s="10">
        <v>0.17100000000000001</v>
      </c>
      <c r="F85" s="11">
        <f t="shared" si="4"/>
        <v>0.46720000000000006</v>
      </c>
      <c r="G85" s="12">
        <f t="shared" si="5"/>
        <v>0.15295000000000003</v>
      </c>
      <c r="I85" s="14">
        <v>5306</v>
      </c>
      <c r="J85" s="10">
        <v>5.1799999999999999E-2</v>
      </c>
      <c r="K85" s="10">
        <v>8.0000000000000004E-4</v>
      </c>
      <c r="L85" s="10">
        <v>3.0599999999999999E-2</v>
      </c>
      <c r="M85" s="10">
        <v>0.17100000000000001</v>
      </c>
      <c r="N85" s="11">
        <f t="shared" si="6"/>
        <v>0.25419999999999998</v>
      </c>
      <c r="O85" s="12">
        <f t="shared" si="7"/>
        <v>0.10120000000000001</v>
      </c>
      <c r="P85" s="1"/>
    </row>
    <row r="86" spans="1:16" ht="12.75" customHeight="1" x14ac:dyDescent="0.2">
      <c r="A86" s="14">
        <v>3906</v>
      </c>
      <c r="B86" s="10">
        <v>0.62380000000000002</v>
      </c>
      <c r="C86" s="10">
        <v>9.1999999999999998E-3</v>
      </c>
      <c r="D86" s="10">
        <v>0.44309999999999999</v>
      </c>
      <c r="E86" s="10">
        <v>0.17100000000000001</v>
      </c>
      <c r="F86" s="11">
        <f t="shared" si="4"/>
        <v>1.2471000000000001</v>
      </c>
      <c r="G86" s="12">
        <f t="shared" si="5"/>
        <v>0.31164999999999998</v>
      </c>
      <c r="I86" s="14">
        <v>5307</v>
      </c>
      <c r="J86" s="10">
        <v>1.0920000000000001</v>
      </c>
      <c r="K86" s="10">
        <v>1.66E-2</v>
      </c>
      <c r="L86" s="10">
        <v>0.43409999999999999</v>
      </c>
      <c r="M86" s="10">
        <v>0.17100000000000001</v>
      </c>
      <c r="N86" s="11">
        <f t="shared" si="6"/>
        <v>1.7137</v>
      </c>
      <c r="O86" s="12">
        <f t="shared" si="7"/>
        <v>0.31085000000000002</v>
      </c>
      <c r="P86" s="1"/>
    </row>
    <row r="87" spans="1:16" ht="12.75" customHeight="1" x14ac:dyDescent="0.2">
      <c r="A87" s="14">
        <v>3909</v>
      </c>
      <c r="B87" s="10">
        <v>0.31509999999999999</v>
      </c>
      <c r="C87" s="10">
        <v>4.5999999999999999E-3</v>
      </c>
      <c r="D87" s="10">
        <v>0.22550000000000001</v>
      </c>
      <c r="E87" s="10">
        <v>0.17100000000000001</v>
      </c>
      <c r="F87" s="11">
        <f t="shared" si="4"/>
        <v>0.71620000000000006</v>
      </c>
      <c r="G87" s="12">
        <f t="shared" si="5"/>
        <v>0.20055000000000001</v>
      </c>
      <c r="I87" s="14">
        <v>5308</v>
      </c>
      <c r="J87" s="10">
        <v>0.1193</v>
      </c>
      <c r="K87" s="10">
        <v>1.8E-3</v>
      </c>
      <c r="L87" s="10">
        <v>7.9899999999999999E-2</v>
      </c>
      <c r="M87" s="10">
        <v>0.17100000000000001</v>
      </c>
      <c r="N87" s="11">
        <f t="shared" si="6"/>
        <v>0.372</v>
      </c>
      <c r="O87" s="12">
        <f t="shared" si="7"/>
        <v>0.12635000000000002</v>
      </c>
      <c r="P87" s="1"/>
    </row>
    <row r="88" spans="1:16" ht="12.75" customHeight="1" x14ac:dyDescent="0.2">
      <c r="A88" s="14">
        <v>4101</v>
      </c>
      <c r="B88" s="10">
        <v>0.26869999999999999</v>
      </c>
      <c r="C88" s="10">
        <v>4.0000000000000001E-3</v>
      </c>
      <c r="D88" s="10">
        <v>0.1663</v>
      </c>
      <c r="E88" s="10">
        <v>0.17100000000000001</v>
      </c>
      <c r="F88" s="11">
        <f t="shared" si="4"/>
        <v>0.61</v>
      </c>
      <c r="G88" s="12">
        <f t="shared" si="5"/>
        <v>0.17065000000000002</v>
      </c>
      <c r="I88" s="14">
        <v>6103</v>
      </c>
      <c r="J88" s="10">
        <v>0.11020000000000001</v>
      </c>
      <c r="K88" s="10">
        <v>1.6000000000000001E-3</v>
      </c>
      <c r="L88" s="10">
        <v>9.0899999999999995E-2</v>
      </c>
      <c r="M88" s="10">
        <v>0.17100000000000001</v>
      </c>
      <c r="N88" s="11">
        <f t="shared" si="6"/>
        <v>0.37370000000000003</v>
      </c>
      <c r="O88" s="12">
        <f t="shared" si="7"/>
        <v>0.13175000000000001</v>
      </c>
      <c r="P88" s="1"/>
    </row>
    <row r="89" spans="1:16" ht="12.75" customHeight="1" x14ac:dyDescent="0.2">
      <c r="A89" s="14">
        <v>4103</v>
      </c>
      <c r="B89" s="10">
        <v>0.7651</v>
      </c>
      <c r="C89" s="10">
        <v>1.14E-2</v>
      </c>
      <c r="D89" s="10">
        <v>0.4577</v>
      </c>
      <c r="E89" s="10">
        <v>0.17100000000000001</v>
      </c>
      <c r="F89" s="11">
        <f t="shared" si="4"/>
        <v>1.4052</v>
      </c>
      <c r="G89" s="12">
        <f t="shared" si="5"/>
        <v>0.32005</v>
      </c>
      <c r="I89" s="14">
        <v>6104</v>
      </c>
      <c r="J89" s="10">
        <v>0.51170000000000004</v>
      </c>
      <c r="K89" s="10">
        <v>7.7000000000000002E-3</v>
      </c>
      <c r="L89" s="10">
        <v>0.29089999999999999</v>
      </c>
      <c r="M89" s="10">
        <v>0.17100000000000001</v>
      </c>
      <c r="N89" s="11">
        <f t="shared" si="6"/>
        <v>0.98130000000000006</v>
      </c>
      <c r="O89" s="12">
        <f t="shared" si="7"/>
        <v>0.23480000000000001</v>
      </c>
      <c r="P89" s="1"/>
    </row>
    <row r="90" spans="1:16" ht="12.75" customHeight="1" x14ac:dyDescent="0.2">
      <c r="A90" s="14">
        <v>4107</v>
      </c>
      <c r="B90" s="10">
        <v>0.27789999999999998</v>
      </c>
      <c r="C90" s="10">
        <v>4.1999999999999997E-3</v>
      </c>
      <c r="D90" s="10">
        <v>0.12740000000000001</v>
      </c>
      <c r="E90" s="10">
        <v>0.17100000000000001</v>
      </c>
      <c r="F90" s="11">
        <f t="shared" si="4"/>
        <v>0.58050000000000002</v>
      </c>
      <c r="G90" s="12">
        <f t="shared" si="5"/>
        <v>0.15130000000000002</v>
      </c>
      <c r="I90" s="14">
        <v>6105</v>
      </c>
      <c r="J90" s="10">
        <v>0.8821</v>
      </c>
      <c r="K90" s="10">
        <v>1.34E-2</v>
      </c>
      <c r="L90" s="10">
        <v>0.34760000000000002</v>
      </c>
      <c r="M90" s="10">
        <v>0.17100000000000001</v>
      </c>
      <c r="N90" s="11">
        <f t="shared" si="6"/>
        <v>1.4141000000000001</v>
      </c>
      <c r="O90" s="12">
        <f t="shared" si="7"/>
        <v>0.26600000000000001</v>
      </c>
      <c r="P90" s="1"/>
    </row>
    <row r="91" spans="1:16" ht="12.75" customHeight="1" x14ac:dyDescent="0.2">
      <c r="A91" s="14">
        <v>4108</v>
      </c>
      <c r="B91" s="10">
        <v>0.24399999999999999</v>
      </c>
      <c r="C91" s="10">
        <v>3.5999999999999999E-3</v>
      </c>
      <c r="D91" s="10">
        <v>0.14360000000000001</v>
      </c>
      <c r="E91" s="10">
        <v>0.17100000000000001</v>
      </c>
      <c r="F91" s="11">
        <f t="shared" si="4"/>
        <v>0.56220000000000003</v>
      </c>
      <c r="G91" s="12">
        <f t="shared" si="5"/>
        <v>0.15910000000000002</v>
      </c>
      <c r="I91" s="14">
        <v>6107</v>
      </c>
      <c r="J91" s="10">
        <v>0.19159999999999999</v>
      </c>
      <c r="K91" s="10">
        <v>2.7000000000000001E-3</v>
      </c>
      <c r="L91" s="10">
        <v>0.19620000000000001</v>
      </c>
      <c r="M91" s="10">
        <v>0.17100000000000001</v>
      </c>
      <c r="N91" s="11">
        <f t="shared" si="6"/>
        <v>0.5615</v>
      </c>
      <c r="O91" s="12">
        <f t="shared" si="7"/>
        <v>0.18495</v>
      </c>
      <c r="P91" s="1"/>
    </row>
    <row r="92" spans="1:16" ht="12.75" customHeight="1" x14ac:dyDescent="0.2">
      <c r="A92" s="14">
        <v>4109</v>
      </c>
      <c r="B92" s="10">
        <v>0.28689999999999999</v>
      </c>
      <c r="C92" s="10">
        <v>4.3E-3</v>
      </c>
      <c r="D92" s="10">
        <v>0.18740000000000001</v>
      </c>
      <c r="E92" s="10">
        <v>0.17100000000000001</v>
      </c>
      <c r="F92" s="11">
        <f t="shared" si="4"/>
        <v>0.64960000000000007</v>
      </c>
      <c r="G92" s="12">
        <f t="shared" si="5"/>
        <v>0.18135000000000001</v>
      </c>
      <c r="I92" s="14">
        <v>6108</v>
      </c>
      <c r="J92" s="10">
        <v>0.34250000000000003</v>
      </c>
      <c r="K92" s="10">
        <v>5.0000000000000001E-3</v>
      </c>
      <c r="L92" s="10">
        <v>0.26579999999999998</v>
      </c>
      <c r="M92" s="10">
        <v>0.17100000000000001</v>
      </c>
      <c r="N92" s="11">
        <f t="shared" si="6"/>
        <v>0.7843</v>
      </c>
      <c r="O92" s="12">
        <f t="shared" si="7"/>
        <v>0.22089999999999999</v>
      </c>
      <c r="P92" s="1"/>
    </row>
    <row r="93" spans="1:16" ht="12.75" customHeight="1" x14ac:dyDescent="0.2">
      <c r="A93" s="14">
        <v>4201</v>
      </c>
      <c r="B93" s="10">
        <v>1.3965000000000001</v>
      </c>
      <c r="C93" s="10">
        <v>2.1499999999999998E-2</v>
      </c>
      <c r="D93" s="10">
        <v>0.3911</v>
      </c>
      <c r="E93" s="10">
        <v>0.17100000000000001</v>
      </c>
      <c r="F93" s="11">
        <f t="shared" si="4"/>
        <v>1.9801000000000002</v>
      </c>
      <c r="G93" s="12">
        <f t="shared" si="5"/>
        <v>0.2918</v>
      </c>
      <c r="I93" s="14">
        <v>6109</v>
      </c>
      <c r="J93" s="10">
        <v>0.2006</v>
      </c>
      <c r="K93" s="10">
        <v>3.0000000000000001E-3</v>
      </c>
      <c r="L93" s="10">
        <v>8.3599999999999994E-2</v>
      </c>
      <c r="M93" s="10">
        <v>0.17100000000000001</v>
      </c>
      <c r="N93" s="11">
        <f t="shared" si="6"/>
        <v>0.45820000000000005</v>
      </c>
      <c r="O93" s="12">
        <f t="shared" si="7"/>
        <v>0.1288</v>
      </c>
      <c r="P93" s="1"/>
    </row>
    <row r="94" spans="1:16" ht="12.75" customHeight="1" x14ac:dyDescent="0.2">
      <c r="A94" s="14">
        <v>4301</v>
      </c>
      <c r="B94" s="10">
        <v>1.0638000000000001</v>
      </c>
      <c r="C94" s="10">
        <v>1.5699999999999999E-2</v>
      </c>
      <c r="D94" s="10">
        <v>0.74990000000000001</v>
      </c>
      <c r="E94" s="10">
        <v>0.17100000000000001</v>
      </c>
      <c r="F94" s="11">
        <f t="shared" si="4"/>
        <v>2.0004</v>
      </c>
      <c r="G94" s="12">
        <f t="shared" si="5"/>
        <v>0.46830000000000005</v>
      </c>
      <c r="I94" s="14">
        <v>6110</v>
      </c>
      <c r="J94" s="10">
        <v>0.64490000000000003</v>
      </c>
      <c r="K94" s="10">
        <v>9.7999999999999997E-3</v>
      </c>
      <c r="L94" s="10">
        <v>0.2752</v>
      </c>
      <c r="M94" s="10">
        <v>0.17100000000000001</v>
      </c>
      <c r="N94" s="11">
        <f t="shared" si="6"/>
        <v>1.1009</v>
      </c>
      <c r="O94" s="12">
        <f t="shared" si="7"/>
        <v>0.22799999999999998</v>
      </c>
      <c r="P94" s="1"/>
    </row>
    <row r="95" spans="1:16" ht="12.75" customHeight="1" x14ac:dyDescent="0.2">
      <c r="A95" s="14">
        <v>4302</v>
      </c>
      <c r="B95" s="10">
        <v>1.0820000000000001</v>
      </c>
      <c r="C95" s="10">
        <v>1.6299999999999999E-2</v>
      </c>
      <c r="D95" s="10">
        <v>0.54579999999999995</v>
      </c>
      <c r="E95" s="10">
        <v>0.17100000000000001</v>
      </c>
      <c r="F95" s="11">
        <f t="shared" si="4"/>
        <v>1.8150999999999999</v>
      </c>
      <c r="G95" s="12">
        <f t="shared" si="5"/>
        <v>0.36654999999999999</v>
      </c>
      <c r="I95" s="14">
        <v>6120</v>
      </c>
      <c r="J95" s="10">
        <v>0.51670000000000005</v>
      </c>
      <c r="K95" s="10">
        <v>7.7999999999999996E-3</v>
      </c>
      <c r="L95" s="10">
        <v>0.2175</v>
      </c>
      <c r="M95" s="10">
        <v>0.17100000000000001</v>
      </c>
      <c r="N95" s="11">
        <f t="shared" si="6"/>
        <v>0.91300000000000014</v>
      </c>
      <c r="O95" s="12">
        <f t="shared" si="7"/>
        <v>0.19814999999999999</v>
      </c>
      <c r="P95" s="1"/>
    </row>
    <row r="96" spans="1:16" ht="12.75" customHeight="1" x14ac:dyDescent="0.2">
      <c r="A96" s="14">
        <v>4304</v>
      </c>
      <c r="B96" s="10">
        <v>1.0558000000000001</v>
      </c>
      <c r="C96" s="10">
        <v>1.54E-2</v>
      </c>
      <c r="D96" s="10">
        <v>0.83230000000000004</v>
      </c>
      <c r="E96" s="10">
        <v>0.17100000000000001</v>
      </c>
      <c r="F96" s="11">
        <f t="shared" si="4"/>
        <v>2.0745</v>
      </c>
      <c r="G96" s="12">
        <f t="shared" si="5"/>
        <v>0.50934999999999997</v>
      </c>
      <c r="I96" s="14">
        <v>6121</v>
      </c>
      <c r="J96" s="10">
        <v>0.72529999999999994</v>
      </c>
      <c r="K96" s="10">
        <v>1.0999999999999999E-2</v>
      </c>
      <c r="L96" s="10">
        <v>0.29459999999999997</v>
      </c>
      <c r="M96" s="10">
        <v>0.17100000000000001</v>
      </c>
      <c r="N96" s="11">
        <f t="shared" si="6"/>
        <v>1.2019</v>
      </c>
      <c r="O96" s="12">
        <f t="shared" si="7"/>
        <v>0.23830000000000001</v>
      </c>
      <c r="P96" s="1"/>
    </row>
    <row r="97" spans="1:16" ht="12.75" customHeight="1" x14ac:dyDescent="0.2">
      <c r="A97" s="14">
        <v>4305</v>
      </c>
      <c r="B97" s="10">
        <v>1.7974000000000001</v>
      </c>
      <c r="C97" s="10">
        <v>2.7400000000000001E-2</v>
      </c>
      <c r="D97" s="10">
        <v>0.70340000000000003</v>
      </c>
      <c r="E97" s="10">
        <v>0.17100000000000001</v>
      </c>
      <c r="F97" s="11">
        <f t="shared" si="4"/>
        <v>2.6991999999999998</v>
      </c>
      <c r="G97" s="12">
        <f t="shared" si="5"/>
        <v>0.45090000000000002</v>
      </c>
      <c r="I97" s="14">
        <v>6201</v>
      </c>
      <c r="J97" s="10">
        <v>0.77690000000000003</v>
      </c>
      <c r="K97" s="10">
        <v>1.17E-2</v>
      </c>
      <c r="L97" s="10">
        <v>0.37319999999999998</v>
      </c>
      <c r="M97" s="10">
        <v>0.17100000000000001</v>
      </c>
      <c r="N97" s="11">
        <f t="shared" si="6"/>
        <v>1.3328</v>
      </c>
      <c r="O97" s="12">
        <f t="shared" si="7"/>
        <v>0.27794999999999997</v>
      </c>
      <c r="P97" s="1"/>
    </row>
    <row r="98" spans="1:16" ht="12.75" customHeight="1" x14ac:dyDescent="0.2">
      <c r="A98" s="14">
        <v>4401</v>
      </c>
      <c r="B98" s="10">
        <v>0.52939999999999998</v>
      </c>
      <c r="C98" s="10">
        <v>7.9000000000000008E-3</v>
      </c>
      <c r="D98" s="10">
        <v>0.28389999999999999</v>
      </c>
      <c r="E98" s="10">
        <v>0.17100000000000001</v>
      </c>
      <c r="F98" s="11">
        <f t="shared" si="4"/>
        <v>0.99219999999999997</v>
      </c>
      <c r="G98" s="12">
        <f t="shared" si="5"/>
        <v>0.23139999999999999</v>
      </c>
      <c r="I98" s="14">
        <v>6202</v>
      </c>
      <c r="J98" s="10">
        <v>1.1898</v>
      </c>
      <c r="K98" s="10">
        <v>1.78E-2</v>
      </c>
      <c r="L98" s="10">
        <v>0.6552</v>
      </c>
      <c r="M98" s="10">
        <v>0.17100000000000001</v>
      </c>
      <c r="N98" s="11">
        <f t="shared" si="6"/>
        <v>2.0337999999999998</v>
      </c>
      <c r="O98" s="12">
        <f t="shared" si="7"/>
        <v>0.42200000000000004</v>
      </c>
      <c r="P98" s="1"/>
    </row>
    <row r="99" spans="1:16" ht="12.75" customHeight="1" x14ac:dyDescent="0.2">
      <c r="A99" s="14">
        <v>4402</v>
      </c>
      <c r="B99" s="10">
        <v>0.91859999999999997</v>
      </c>
      <c r="C99" s="10">
        <v>1.3899999999999999E-2</v>
      </c>
      <c r="D99" s="10">
        <v>0.42409999999999998</v>
      </c>
      <c r="E99" s="10">
        <v>0.17100000000000001</v>
      </c>
      <c r="F99" s="11">
        <f t="shared" si="4"/>
        <v>1.5276000000000001</v>
      </c>
      <c r="G99" s="12">
        <f t="shared" si="5"/>
        <v>0.30449999999999999</v>
      </c>
      <c r="I99" s="14">
        <v>6203</v>
      </c>
      <c r="J99" s="10">
        <v>0.1053</v>
      </c>
      <c r="K99" s="10">
        <v>1.5E-3</v>
      </c>
      <c r="L99" s="10">
        <v>0.11550000000000001</v>
      </c>
      <c r="M99" s="10">
        <v>0.17100000000000001</v>
      </c>
      <c r="N99" s="11">
        <f t="shared" si="6"/>
        <v>0.39329999999999998</v>
      </c>
      <c r="O99" s="12">
        <f t="shared" si="7"/>
        <v>0.14400000000000002</v>
      </c>
      <c r="P99" s="1"/>
    </row>
    <row r="100" spans="1:16" ht="12.75" customHeight="1" x14ac:dyDescent="0.2">
      <c r="A100" s="14">
        <v>4404</v>
      </c>
      <c r="B100" s="10">
        <v>0.75309999999999999</v>
      </c>
      <c r="C100" s="10">
        <v>1.1299999999999999E-2</v>
      </c>
      <c r="D100" s="10">
        <v>0.40989999999999999</v>
      </c>
      <c r="E100" s="10">
        <v>0.17100000000000001</v>
      </c>
      <c r="F100" s="11">
        <f t="shared" si="4"/>
        <v>1.3452999999999999</v>
      </c>
      <c r="G100" s="12">
        <f t="shared" si="5"/>
        <v>0.29609999999999997</v>
      </c>
      <c r="I100" s="14">
        <v>6204</v>
      </c>
      <c r="J100" s="10">
        <v>0.155</v>
      </c>
      <c r="K100" s="10">
        <v>2.3E-3</v>
      </c>
      <c r="L100" s="10">
        <v>0.1124</v>
      </c>
      <c r="M100" s="10">
        <v>0.17100000000000001</v>
      </c>
      <c r="N100" s="11">
        <f t="shared" si="6"/>
        <v>0.44069999999999998</v>
      </c>
      <c r="O100" s="12">
        <f t="shared" si="7"/>
        <v>0.14285</v>
      </c>
      <c r="P100" s="1"/>
    </row>
    <row r="101" spans="1:16" ht="12.75" customHeight="1" x14ac:dyDescent="0.2">
      <c r="A101" s="14">
        <v>4501</v>
      </c>
      <c r="B101" s="10">
        <v>0.2238</v>
      </c>
      <c r="C101" s="10">
        <v>3.3E-3</v>
      </c>
      <c r="D101" s="10">
        <v>0.1318</v>
      </c>
      <c r="E101" s="10">
        <v>0.17100000000000001</v>
      </c>
      <c r="F101" s="11">
        <f t="shared" si="4"/>
        <v>0.52990000000000004</v>
      </c>
      <c r="G101" s="12">
        <f t="shared" si="5"/>
        <v>0.15305000000000002</v>
      </c>
      <c r="I101" s="14">
        <v>6205</v>
      </c>
      <c r="J101" s="10">
        <v>0.24979999999999999</v>
      </c>
      <c r="K101" s="10">
        <v>3.7000000000000002E-3</v>
      </c>
      <c r="L101" s="10">
        <v>0.15029999999999999</v>
      </c>
      <c r="M101" s="10">
        <v>0.17100000000000001</v>
      </c>
      <c r="N101" s="11">
        <f t="shared" si="6"/>
        <v>0.57479999999999998</v>
      </c>
      <c r="O101" s="12">
        <f t="shared" si="7"/>
        <v>0.16250000000000001</v>
      </c>
      <c r="P101" s="1"/>
    </row>
    <row r="102" spans="1:16" ht="12.75" customHeight="1" x14ac:dyDescent="0.2">
      <c r="A102" s="14">
        <v>4502</v>
      </c>
      <c r="B102" s="10">
        <v>8.6800000000000002E-2</v>
      </c>
      <c r="C102" s="10">
        <v>1.2999999999999999E-3</v>
      </c>
      <c r="D102" s="10">
        <v>4.2500000000000003E-2</v>
      </c>
      <c r="E102" s="10">
        <v>0.17100000000000001</v>
      </c>
      <c r="F102" s="11">
        <f t="shared" si="4"/>
        <v>0.30159999999999998</v>
      </c>
      <c r="G102" s="12">
        <f t="shared" si="5"/>
        <v>0.10740000000000001</v>
      </c>
      <c r="I102" s="14">
        <v>6206</v>
      </c>
      <c r="J102" s="10">
        <v>0.26629999999999998</v>
      </c>
      <c r="K102" s="10">
        <v>3.8999999999999998E-3</v>
      </c>
      <c r="L102" s="10">
        <v>0.1774</v>
      </c>
      <c r="M102" s="10">
        <v>0.17100000000000001</v>
      </c>
      <c r="N102" s="11">
        <f t="shared" si="6"/>
        <v>0.61860000000000004</v>
      </c>
      <c r="O102" s="12">
        <f t="shared" si="7"/>
        <v>0.17615</v>
      </c>
      <c r="P102" s="1"/>
    </row>
    <row r="103" spans="1:16" ht="12.75" customHeight="1" x14ac:dyDescent="0.2">
      <c r="A103" s="14">
        <v>4504</v>
      </c>
      <c r="B103" s="10">
        <v>0.1449</v>
      </c>
      <c r="C103" s="10">
        <v>2.0999999999999999E-3</v>
      </c>
      <c r="D103" s="10">
        <v>0.1196</v>
      </c>
      <c r="E103" s="10">
        <v>0.17100000000000001</v>
      </c>
      <c r="F103" s="11">
        <f t="shared" si="4"/>
        <v>0.43759999999999999</v>
      </c>
      <c r="G103" s="12">
        <f t="shared" si="5"/>
        <v>0.14635000000000001</v>
      </c>
      <c r="I103" s="14">
        <v>6207</v>
      </c>
      <c r="J103" s="10">
        <v>1.2653000000000001</v>
      </c>
      <c r="K103" s="10">
        <v>1.89E-2</v>
      </c>
      <c r="L103" s="10">
        <v>0.72750000000000004</v>
      </c>
      <c r="M103" s="10">
        <v>0.17100000000000001</v>
      </c>
      <c r="N103" s="11">
        <f t="shared" si="6"/>
        <v>2.1827000000000001</v>
      </c>
      <c r="O103" s="12">
        <f t="shared" si="7"/>
        <v>0.45870000000000005</v>
      </c>
      <c r="P103" s="1"/>
    </row>
    <row r="104" spans="1:16" ht="12.75" customHeight="1" x14ac:dyDescent="0.2">
      <c r="A104" s="14">
        <v>4802</v>
      </c>
      <c r="B104" s="10">
        <v>0.64200000000000002</v>
      </c>
      <c r="C104" s="10">
        <v>9.4999999999999998E-3</v>
      </c>
      <c r="D104" s="10">
        <v>0.40079999999999999</v>
      </c>
      <c r="E104" s="10">
        <v>0.17100000000000001</v>
      </c>
      <c r="F104" s="11">
        <f t="shared" si="4"/>
        <v>1.2233000000000001</v>
      </c>
      <c r="G104" s="12">
        <f t="shared" si="5"/>
        <v>0.29065000000000002</v>
      </c>
      <c r="I104" s="14">
        <v>6208</v>
      </c>
      <c r="J104" s="10">
        <v>0.2402</v>
      </c>
      <c r="K104" s="10">
        <v>3.3999999999999998E-3</v>
      </c>
      <c r="L104" s="10">
        <v>0.23980000000000001</v>
      </c>
      <c r="M104" s="10">
        <v>0.17100000000000001</v>
      </c>
      <c r="N104" s="11">
        <f t="shared" si="6"/>
        <v>0.65439999999999998</v>
      </c>
      <c r="O104" s="12">
        <f t="shared" si="7"/>
        <v>0.20710000000000001</v>
      </c>
      <c r="P104" s="1"/>
    </row>
    <row r="105" spans="1:16" ht="12.75" customHeight="1" x14ac:dyDescent="0.2">
      <c r="A105" s="14">
        <v>4803</v>
      </c>
      <c r="B105" s="10">
        <v>0.5675</v>
      </c>
      <c r="C105" s="10">
        <v>8.3000000000000001E-3</v>
      </c>
      <c r="D105" s="10">
        <v>0.44629999999999997</v>
      </c>
      <c r="E105" s="10">
        <v>0.17100000000000001</v>
      </c>
      <c r="F105" s="11">
        <f t="shared" si="4"/>
        <v>1.1931</v>
      </c>
      <c r="G105" s="12">
        <f t="shared" si="5"/>
        <v>0.31279999999999997</v>
      </c>
      <c r="I105" s="14">
        <v>6209</v>
      </c>
      <c r="J105" s="10">
        <v>0.34050000000000002</v>
      </c>
      <c r="K105" s="10">
        <v>5.0000000000000001E-3</v>
      </c>
      <c r="L105" s="10">
        <v>0.2833</v>
      </c>
      <c r="M105" s="10">
        <v>0.17100000000000001</v>
      </c>
      <c r="N105" s="11">
        <f t="shared" si="6"/>
        <v>0.79980000000000007</v>
      </c>
      <c r="O105" s="12">
        <f t="shared" si="7"/>
        <v>0.22965000000000002</v>
      </c>
      <c r="P105" s="1"/>
    </row>
    <row r="106" spans="1:16" ht="12.75" customHeight="1" x14ac:dyDescent="0.2">
      <c r="A106" s="14">
        <v>4804</v>
      </c>
      <c r="B106" s="10">
        <v>0.68120000000000003</v>
      </c>
      <c r="C106" s="10">
        <v>0.01</v>
      </c>
      <c r="D106" s="10">
        <v>0.48309999999999997</v>
      </c>
      <c r="E106" s="10">
        <v>0.17100000000000001</v>
      </c>
      <c r="F106" s="11">
        <f t="shared" si="4"/>
        <v>1.3453000000000002</v>
      </c>
      <c r="G106" s="12">
        <f t="shared" si="5"/>
        <v>0.33205000000000001</v>
      </c>
      <c r="I106" s="14">
        <v>6301</v>
      </c>
      <c r="J106" s="10">
        <v>0.21460000000000001</v>
      </c>
      <c r="K106" s="10">
        <v>3.3E-3</v>
      </c>
      <c r="L106" s="10">
        <v>9.2600000000000002E-2</v>
      </c>
      <c r="M106" s="10">
        <v>0.17100000000000001</v>
      </c>
      <c r="N106" s="11">
        <f t="shared" si="6"/>
        <v>0.48150000000000004</v>
      </c>
      <c r="O106" s="12">
        <f t="shared" si="7"/>
        <v>0.13345000000000001</v>
      </c>
      <c r="P106" s="1"/>
    </row>
    <row r="107" spans="1:16" ht="12.75" customHeight="1" x14ac:dyDescent="0.2">
      <c r="A107" s="14">
        <v>4805</v>
      </c>
      <c r="B107" s="10">
        <v>0.43980000000000002</v>
      </c>
      <c r="C107" s="10">
        <v>6.4000000000000003E-3</v>
      </c>
      <c r="D107" s="10">
        <v>0.35439999999999999</v>
      </c>
      <c r="E107" s="10">
        <v>0.17100000000000001</v>
      </c>
      <c r="F107" s="11">
        <f t="shared" si="4"/>
        <v>0.97160000000000002</v>
      </c>
      <c r="G107" s="12">
        <f t="shared" si="5"/>
        <v>0.26590000000000003</v>
      </c>
      <c r="I107" s="14">
        <v>6303</v>
      </c>
      <c r="J107" s="10">
        <v>6.9800000000000001E-2</v>
      </c>
      <c r="K107" s="10">
        <v>1.1000000000000001E-3</v>
      </c>
      <c r="L107" s="10">
        <v>3.4200000000000001E-2</v>
      </c>
      <c r="M107" s="10">
        <v>0.17100000000000001</v>
      </c>
      <c r="N107" s="11">
        <f t="shared" si="6"/>
        <v>0.27610000000000001</v>
      </c>
      <c r="O107" s="12">
        <f t="shared" si="7"/>
        <v>0.10315000000000001</v>
      </c>
      <c r="P107" s="1"/>
    </row>
    <row r="108" spans="1:16" ht="12.75" customHeight="1" x14ac:dyDescent="0.2">
      <c r="A108" s="14">
        <v>4806</v>
      </c>
      <c r="B108" s="10">
        <v>0.1729</v>
      </c>
      <c r="C108" s="10">
        <v>2.5000000000000001E-3</v>
      </c>
      <c r="D108" s="10">
        <v>0.13300000000000001</v>
      </c>
      <c r="E108" s="10">
        <v>0.17100000000000001</v>
      </c>
      <c r="F108" s="11">
        <f t="shared" si="4"/>
        <v>0.47940000000000005</v>
      </c>
      <c r="G108" s="12">
        <f t="shared" si="5"/>
        <v>0.15325</v>
      </c>
      <c r="I108" s="14">
        <v>6305</v>
      </c>
      <c r="J108" s="10">
        <v>0.12790000000000001</v>
      </c>
      <c r="K108" s="10">
        <v>1.9E-3</v>
      </c>
      <c r="L108" s="10">
        <v>9.4799999999999995E-2</v>
      </c>
      <c r="M108" s="10">
        <v>0.17100000000000001</v>
      </c>
      <c r="N108" s="11">
        <f t="shared" si="6"/>
        <v>0.39560000000000006</v>
      </c>
      <c r="O108" s="12">
        <f t="shared" si="7"/>
        <v>0.13385</v>
      </c>
      <c r="P108" s="1"/>
    </row>
    <row r="109" spans="1:16" ht="12.75" customHeight="1" x14ac:dyDescent="0.2">
      <c r="A109" s="14">
        <v>4808</v>
      </c>
      <c r="B109" s="10">
        <v>0.74639999999999995</v>
      </c>
      <c r="C109" s="10">
        <v>1.12E-2</v>
      </c>
      <c r="D109" s="10">
        <v>0.41839999999999999</v>
      </c>
      <c r="E109" s="10">
        <v>0.17100000000000001</v>
      </c>
      <c r="F109" s="11">
        <f t="shared" si="4"/>
        <v>1.347</v>
      </c>
      <c r="G109" s="12">
        <f t="shared" si="5"/>
        <v>0.30030000000000001</v>
      </c>
      <c r="I109" s="14">
        <v>6306</v>
      </c>
      <c r="J109" s="10">
        <v>0.53690000000000004</v>
      </c>
      <c r="K109" s="10">
        <v>8.0000000000000002E-3</v>
      </c>
      <c r="L109" s="10">
        <v>0.3004</v>
      </c>
      <c r="M109" s="10">
        <v>0.17100000000000001</v>
      </c>
      <c r="N109" s="11">
        <f t="shared" si="6"/>
        <v>1.0163</v>
      </c>
      <c r="O109" s="12">
        <f t="shared" si="7"/>
        <v>0.23970000000000002</v>
      </c>
      <c r="P109" s="1"/>
    </row>
    <row r="110" spans="1:16" ht="12.75" customHeight="1" x14ac:dyDescent="0.2">
      <c r="A110" s="14">
        <v>4809</v>
      </c>
      <c r="B110" s="10">
        <v>0.34360000000000002</v>
      </c>
      <c r="C110" s="10">
        <v>5.1000000000000004E-3</v>
      </c>
      <c r="D110" s="10">
        <v>0.2268</v>
      </c>
      <c r="E110" s="10">
        <v>0.17100000000000001</v>
      </c>
      <c r="F110" s="11">
        <f t="shared" si="4"/>
        <v>0.74650000000000005</v>
      </c>
      <c r="G110" s="12">
        <f t="shared" si="5"/>
        <v>0.20145000000000002</v>
      </c>
      <c r="I110" s="14">
        <v>6308</v>
      </c>
      <c r="J110" s="10">
        <v>0.1118</v>
      </c>
      <c r="K110" s="10">
        <v>1.6999999999999999E-3</v>
      </c>
      <c r="L110" s="10">
        <v>5.5E-2</v>
      </c>
      <c r="M110" s="10">
        <v>0.17100000000000001</v>
      </c>
      <c r="N110" s="11">
        <f t="shared" si="6"/>
        <v>0.33950000000000002</v>
      </c>
      <c r="O110" s="12">
        <f t="shared" si="7"/>
        <v>0.11385000000000001</v>
      </c>
      <c r="P110" s="1"/>
    </row>
    <row r="111" spans="1:16" ht="12.75" customHeight="1" x14ac:dyDescent="0.2">
      <c r="A111" s="14">
        <v>4810</v>
      </c>
      <c r="B111" s="10">
        <v>0.32950000000000002</v>
      </c>
      <c r="C111" s="10">
        <v>4.8999999999999998E-3</v>
      </c>
      <c r="D111" s="10">
        <v>0.22589999999999999</v>
      </c>
      <c r="E111" s="10">
        <v>0.17100000000000001</v>
      </c>
      <c r="F111" s="11">
        <f t="shared" si="4"/>
        <v>0.73130000000000006</v>
      </c>
      <c r="G111" s="12">
        <f t="shared" si="5"/>
        <v>0.2009</v>
      </c>
      <c r="I111" s="14">
        <v>6309</v>
      </c>
      <c r="J111" s="10">
        <v>0.29920000000000002</v>
      </c>
      <c r="K111" s="10">
        <v>4.4000000000000003E-3</v>
      </c>
      <c r="L111" s="10">
        <v>0.187</v>
      </c>
      <c r="M111" s="10">
        <v>0.17100000000000001</v>
      </c>
      <c r="N111" s="11">
        <f t="shared" si="6"/>
        <v>0.66160000000000008</v>
      </c>
      <c r="O111" s="12">
        <f t="shared" si="7"/>
        <v>0.1812</v>
      </c>
      <c r="P111" s="1"/>
    </row>
    <row r="112" spans="1:16" ht="12.75" customHeight="1" x14ac:dyDescent="0.2">
      <c r="A112" s="14">
        <v>4811</v>
      </c>
      <c r="B112" s="10">
        <v>0.59919999999999995</v>
      </c>
      <c r="C112" s="10">
        <v>8.6999999999999994E-3</v>
      </c>
      <c r="D112" s="10">
        <v>0.48620000000000002</v>
      </c>
      <c r="E112" s="10">
        <v>0.17100000000000001</v>
      </c>
      <c r="F112" s="11">
        <f t="shared" si="4"/>
        <v>1.2651000000000001</v>
      </c>
      <c r="G112" s="12">
        <f t="shared" si="5"/>
        <v>0.33295000000000002</v>
      </c>
      <c r="I112" s="14">
        <v>6402</v>
      </c>
      <c r="J112" s="10">
        <v>0.31059999999999999</v>
      </c>
      <c r="K112" s="10">
        <v>4.5999999999999999E-3</v>
      </c>
      <c r="L112" s="10">
        <v>0.2361</v>
      </c>
      <c r="M112" s="10">
        <v>0.17100000000000001</v>
      </c>
      <c r="N112" s="11">
        <f t="shared" si="6"/>
        <v>0.72230000000000005</v>
      </c>
      <c r="O112" s="12">
        <f t="shared" si="7"/>
        <v>0.20585000000000001</v>
      </c>
      <c r="P112" s="1"/>
    </row>
    <row r="113" spans="1:16" ht="12.75" customHeight="1" x14ac:dyDescent="0.2">
      <c r="A113" s="14">
        <v>4812</v>
      </c>
      <c r="B113" s="10">
        <v>0.59970000000000001</v>
      </c>
      <c r="C113" s="10">
        <v>8.9999999999999993E-3</v>
      </c>
      <c r="D113" s="10">
        <v>0.3342</v>
      </c>
      <c r="E113" s="10">
        <v>0.17100000000000001</v>
      </c>
      <c r="F113" s="11">
        <f t="shared" si="4"/>
        <v>1.1139000000000001</v>
      </c>
      <c r="G113" s="12">
        <f t="shared" si="5"/>
        <v>0.2571</v>
      </c>
      <c r="I113" s="14">
        <v>6403</v>
      </c>
      <c r="J113" s="10">
        <v>0.19900000000000001</v>
      </c>
      <c r="K113" s="10">
        <v>3.0000000000000001E-3</v>
      </c>
      <c r="L113" s="10">
        <v>0.13009999999999999</v>
      </c>
      <c r="M113" s="10">
        <v>0.17100000000000001</v>
      </c>
      <c r="N113" s="11">
        <f t="shared" si="6"/>
        <v>0.50309999999999999</v>
      </c>
      <c r="O113" s="12">
        <f t="shared" si="7"/>
        <v>0.15205000000000002</v>
      </c>
      <c r="P113" s="1"/>
    </row>
    <row r="114" spans="1:16" ht="12.75" customHeight="1" x14ac:dyDescent="0.2">
      <c r="A114" s="14">
        <v>4813</v>
      </c>
      <c r="B114" s="10">
        <v>0.35410000000000003</v>
      </c>
      <c r="C114" s="10">
        <v>5.1000000000000004E-3</v>
      </c>
      <c r="D114" s="10">
        <v>0.31040000000000001</v>
      </c>
      <c r="E114" s="10">
        <v>0.17100000000000001</v>
      </c>
      <c r="F114" s="11">
        <f t="shared" si="4"/>
        <v>0.84060000000000001</v>
      </c>
      <c r="G114" s="12">
        <f t="shared" si="5"/>
        <v>0.24325000000000002</v>
      </c>
      <c r="I114" s="14">
        <v>6404</v>
      </c>
      <c r="J114" s="10">
        <v>0.41089999999999999</v>
      </c>
      <c r="K114" s="10">
        <v>6.1000000000000004E-3</v>
      </c>
      <c r="L114" s="10">
        <v>0.28560000000000002</v>
      </c>
      <c r="M114" s="10">
        <v>0.17100000000000001</v>
      </c>
      <c r="N114" s="11">
        <f t="shared" si="6"/>
        <v>0.87360000000000004</v>
      </c>
      <c r="O114" s="12">
        <f t="shared" si="7"/>
        <v>0.23135</v>
      </c>
      <c r="P114" s="1"/>
    </row>
    <row r="115" spans="1:16" ht="12.75" customHeight="1" x14ac:dyDescent="0.2">
      <c r="A115" s="14">
        <v>4814</v>
      </c>
      <c r="B115" s="10">
        <v>0.12330000000000001</v>
      </c>
      <c r="C115" s="10">
        <v>1.8E-3</v>
      </c>
      <c r="D115" s="10">
        <v>0.1298</v>
      </c>
      <c r="E115" s="10">
        <v>0.17100000000000001</v>
      </c>
      <c r="F115" s="11">
        <f t="shared" si="4"/>
        <v>0.42590000000000006</v>
      </c>
      <c r="G115" s="12">
        <f t="shared" si="5"/>
        <v>0.15129999999999999</v>
      </c>
      <c r="I115" s="14">
        <v>6405</v>
      </c>
      <c r="J115" s="10">
        <v>0.93930000000000002</v>
      </c>
      <c r="K115" s="10">
        <v>1.4200000000000001E-2</v>
      </c>
      <c r="L115" s="10">
        <v>0.45169999999999999</v>
      </c>
      <c r="M115" s="10">
        <v>0.17100000000000001</v>
      </c>
      <c r="N115" s="11">
        <f t="shared" si="6"/>
        <v>1.5762</v>
      </c>
      <c r="O115" s="12">
        <f t="shared" si="7"/>
        <v>0.31845000000000001</v>
      </c>
      <c r="P115" s="1"/>
    </row>
    <row r="116" spans="1:16" ht="12.75" customHeight="1" x14ac:dyDescent="0.2">
      <c r="A116" s="14">
        <v>4815</v>
      </c>
      <c r="B116" s="10">
        <v>0.31969999999999998</v>
      </c>
      <c r="C116" s="10">
        <v>4.5999999999999999E-3</v>
      </c>
      <c r="D116" s="10">
        <v>0.31090000000000001</v>
      </c>
      <c r="E116" s="10">
        <v>0.17100000000000001</v>
      </c>
      <c r="F116" s="11">
        <f t="shared" si="4"/>
        <v>0.80620000000000003</v>
      </c>
      <c r="G116" s="12">
        <f t="shared" si="5"/>
        <v>0.24325000000000002</v>
      </c>
      <c r="I116" s="14">
        <v>6406</v>
      </c>
      <c r="J116" s="10">
        <v>0.20899999999999999</v>
      </c>
      <c r="K116" s="10">
        <v>3.0999999999999999E-3</v>
      </c>
      <c r="L116" s="10">
        <v>0.1346</v>
      </c>
      <c r="M116" s="10">
        <v>0.17100000000000001</v>
      </c>
      <c r="N116" s="11">
        <f t="shared" si="6"/>
        <v>0.51770000000000005</v>
      </c>
      <c r="O116" s="12">
        <f t="shared" si="7"/>
        <v>0.15434999999999999</v>
      </c>
      <c r="P116" s="1"/>
    </row>
    <row r="117" spans="1:16" ht="12.75" customHeight="1" x14ac:dyDescent="0.2">
      <c r="A117" s="14">
        <v>4816</v>
      </c>
      <c r="B117" s="10">
        <v>0.37830000000000003</v>
      </c>
      <c r="C117" s="10">
        <v>5.4000000000000003E-3</v>
      </c>
      <c r="D117" s="10">
        <v>0.41970000000000002</v>
      </c>
      <c r="E117" s="10">
        <v>0.17100000000000001</v>
      </c>
      <c r="F117" s="11">
        <f t="shared" si="4"/>
        <v>0.97440000000000015</v>
      </c>
      <c r="G117" s="12">
        <f t="shared" si="5"/>
        <v>0.29805000000000004</v>
      </c>
      <c r="I117" s="14">
        <v>6407</v>
      </c>
      <c r="J117" s="10">
        <v>0.36840000000000001</v>
      </c>
      <c r="K117" s="10">
        <v>5.4999999999999997E-3</v>
      </c>
      <c r="L117" s="10">
        <v>0.22550000000000001</v>
      </c>
      <c r="M117" s="10">
        <v>0.17100000000000001</v>
      </c>
      <c r="N117" s="11">
        <f t="shared" si="6"/>
        <v>0.77040000000000008</v>
      </c>
      <c r="O117" s="12">
        <f t="shared" si="7"/>
        <v>0.20100000000000001</v>
      </c>
      <c r="P117" s="1"/>
    </row>
    <row r="118" spans="1:16" ht="12.75" customHeight="1" x14ac:dyDescent="0.2">
      <c r="A118" s="14">
        <v>4900</v>
      </c>
      <c r="B118" s="10">
        <v>0.1895</v>
      </c>
      <c r="C118" s="10">
        <v>2.8999999999999998E-3</v>
      </c>
      <c r="D118" s="10">
        <v>8.4500000000000006E-2</v>
      </c>
      <c r="E118" s="10">
        <v>0.17100000000000001</v>
      </c>
      <c r="F118" s="11">
        <f t="shared" si="4"/>
        <v>0.44790000000000008</v>
      </c>
      <c r="G118" s="12">
        <f t="shared" si="5"/>
        <v>0.12920000000000001</v>
      </c>
      <c r="I118" s="14">
        <v>6408</v>
      </c>
      <c r="J118" s="10">
        <v>0.89749999999999996</v>
      </c>
      <c r="K118" s="10">
        <v>1.34E-2</v>
      </c>
      <c r="L118" s="10">
        <v>0.49809999999999999</v>
      </c>
      <c r="M118" s="10">
        <v>0.17100000000000001</v>
      </c>
      <c r="N118" s="11">
        <f t="shared" si="6"/>
        <v>1.5799999999999998</v>
      </c>
      <c r="O118" s="12">
        <f t="shared" si="7"/>
        <v>0.34125</v>
      </c>
      <c r="P118" s="1"/>
    </row>
    <row r="119" spans="1:16" ht="12.75" customHeight="1" x14ac:dyDescent="0.2">
      <c r="A119" s="14">
        <v>4901</v>
      </c>
      <c r="B119" s="10">
        <v>6.5799999999999997E-2</v>
      </c>
      <c r="C119" s="10">
        <v>1E-3</v>
      </c>
      <c r="D119" s="10">
        <v>2.6100000000000002E-2</v>
      </c>
      <c r="E119" s="10">
        <v>0.17100000000000001</v>
      </c>
      <c r="F119" s="11">
        <f t="shared" si="4"/>
        <v>0.26390000000000002</v>
      </c>
      <c r="G119" s="12">
        <f t="shared" si="5"/>
        <v>9.9050000000000013E-2</v>
      </c>
      <c r="I119" s="14">
        <v>6409</v>
      </c>
      <c r="J119" s="10">
        <v>1.0914999999999999</v>
      </c>
      <c r="K119" s="10">
        <v>1.6500000000000001E-2</v>
      </c>
      <c r="L119" s="10">
        <v>0.47639999999999999</v>
      </c>
      <c r="M119" s="10">
        <v>0.17100000000000001</v>
      </c>
      <c r="N119" s="11">
        <f t="shared" si="6"/>
        <v>1.7553999999999998</v>
      </c>
      <c r="O119" s="12">
        <f t="shared" si="7"/>
        <v>0.33195000000000002</v>
      </c>
      <c r="P119" s="1"/>
    </row>
    <row r="120" spans="1:16" ht="12.75" customHeight="1" x14ac:dyDescent="0.2">
      <c r="A120" s="14">
        <v>4902</v>
      </c>
      <c r="B120" s="10">
        <v>0.1103</v>
      </c>
      <c r="C120" s="10">
        <v>1.6999999999999999E-3</v>
      </c>
      <c r="D120" s="10">
        <v>5.1200000000000002E-2</v>
      </c>
      <c r="E120" s="10">
        <v>0.17100000000000001</v>
      </c>
      <c r="F120" s="11">
        <f t="shared" si="4"/>
        <v>0.3342</v>
      </c>
      <c r="G120" s="12">
        <f t="shared" si="5"/>
        <v>0.11195000000000001</v>
      </c>
      <c r="I120" s="14">
        <v>6410</v>
      </c>
      <c r="J120" s="10">
        <v>0.43099999999999999</v>
      </c>
      <c r="K120" s="10">
        <v>6.4999999999999997E-3</v>
      </c>
      <c r="L120" s="10">
        <v>0.2291</v>
      </c>
      <c r="M120" s="10">
        <v>0.17100000000000001</v>
      </c>
      <c r="N120" s="11">
        <f t="shared" si="6"/>
        <v>0.83760000000000001</v>
      </c>
      <c r="O120" s="12">
        <f t="shared" si="7"/>
        <v>0.20330000000000001</v>
      </c>
      <c r="P120" s="1"/>
    </row>
    <row r="121" spans="1:16" ht="12.75" customHeight="1" x14ac:dyDescent="0.2">
      <c r="A121" s="14">
        <v>4903</v>
      </c>
      <c r="B121" s="10">
        <v>0.2863</v>
      </c>
      <c r="C121" s="10">
        <v>4.3E-3</v>
      </c>
      <c r="D121" s="10">
        <v>0.1268</v>
      </c>
      <c r="E121" s="10">
        <v>0.17100000000000001</v>
      </c>
      <c r="F121" s="11">
        <f t="shared" si="4"/>
        <v>0.58840000000000003</v>
      </c>
      <c r="G121" s="12">
        <f t="shared" si="5"/>
        <v>0.15105000000000002</v>
      </c>
      <c r="I121" s="14">
        <v>6411</v>
      </c>
      <c r="J121" s="10">
        <v>5.4300000000000001E-2</v>
      </c>
      <c r="K121" s="10">
        <v>8.0000000000000004E-4</v>
      </c>
      <c r="L121" s="10">
        <v>4.3999999999999997E-2</v>
      </c>
      <c r="M121" s="10">
        <v>0.17100000000000001</v>
      </c>
      <c r="N121" s="11">
        <f t="shared" si="6"/>
        <v>0.27010000000000001</v>
      </c>
      <c r="O121" s="12">
        <f t="shared" si="7"/>
        <v>0.10790000000000001</v>
      </c>
      <c r="P121" s="1"/>
    </row>
    <row r="122" spans="1:16" ht="12.75" customHeight="1" x14ac:dyDescent="0.2">
      <c r="A122" s="14">
        <v>4904</v>
      </c>
      <c r="B122" s="10">
        <v>1.83E-2</v>
      </c>
      <c r="C122" s="10">
        <v>2.9999999999999997E-4</v>
      </c>
      <c r="D122" s="10">
        <v>1.12E-2</v>
      </c>
      <c r="E122" s="10">
        <v>0.17100000000000001</v>
      </c>
      <c r="F122" s="11">
        <f t="shared" si="4"/>
        <v>0.20080000000000001</v>
      </c>
      <c r="G122" s="12">
        <f t="shared" si="5"/>
        <v>9.1250000000000012E-2</v>
      </c>
      <c r="I122" s="14">
        <v>6501</v>
      </c>
      <c r="J122" s="10">
        <v>0.14099999999999999</v>
      </c>
      <c r="K122" s="10">
        <v>2.0999999999999999E-3</v>
      </c>
      <c r="L122" s="10">
        <v>6.6699999999999995E-2</v>
      </c>
      <c r="M122" s="10">
        <v>0.17100000000000001</v>
      </c>
      <c r="N122" s="11">
        <f t="shared" si="6"/>
        <v>0.38080000000000003</v>
      </c>
      <c r="O122" s="12">
        <f t="shared" si="7"/>
        <v>0.11990000000000001</v>
      </c>
      <c r="P122" s="1"/>
    </row>
    <row r="123" spans="1:16" ht="12.75" customHeight="1" x14ac:dyDescent="0.2">
      <c r="A123" s="14">
        <v>4905</v>
      </c>
      <c r="B123" s="10">
        <v>0.48159999999999997</v>
      </c>
      <c r="C123" s="10">
        <v>7.1000000000000004E-3</v>
      </c>
      <c r="D123" s="10">
        <v>0.34739999999999999</v>
      </c>
      <c r="E123" s="10">
        <v>0.17100000000000001</v>
      </c>
      <c r="F123" s="11">
        <f t="shared" si="4"/>
        <v>1.0070999999999999</v>
      </c>
      <c r="G123" s="12">
        <f t="shared" si="5"/>
        <v>0.26274999999999998</v>
      </c>
      <c r="I123" s="14">
        <v>6502</v>
      </c>
      <c r="J123" s="10">
        <v>2.9600000000000001E-2</v>
      </c>
      <c r="K123" s="10">
        <v>4.0000000000000002E-4</v>
      </c>
      <c r="L123" s="10">
        <v>1.5699999999999999E-2</v>
      </c>
      <c r="M123" s="10">
        <v>0.17100000000000001</v>
      </c>
      <c r="N123" s="11">
        <f t="shared" si="6"/>
        <v>0.2167</v>
      </c>
      <c r="O123" s="12">
        <f t="shared" si="7"/>
        <v>9.3550000000000008E-2</v>
      </c>
      <c r="P123" s="1"/>
    </row>
    <row r="124" spans="1:16" ht="12.75" customHeight="1" x14ac:dyDescent="0.2">
      <c r="A124" s="14">
        <v>4906</v>
      </c>
      <c r="B124" s="10">
        <v>0.17</v>
      </c>
      <c r="C124" s="10">
        <v>2.5999999999999999E-3</v>
      </c>
      <c r="D124" s="10">
        <v>7.6899999999999996E-2</v>
      </c>
      <c r="E124" s="10">
        <v>0.17100000000000001</v>
      </c>
      <c r="F124" s="11">
        <f t="shared" si="4"/>
        <v>0.42049999999999998</v>
      </c>
      <c r="G124" s="12">
        <f t="shared" si="5"/>
        <v>0.12525</v>
      </c>
      <c r="I124" s="14">
        <v>6503</v>
      </c>
      <c r="J124" s="10">
        <v>0.13930000000000001</v>
      </c>
      <c r="K124" s="10">
        <v>2.0999999999999999E-3</v>
      </c>
      <c r="L124" s="10">
        <v>4.7199999999999999E-2</v>
      </c>
      <c r="M124" s="10">
        <v>0.17100000000000001</v>
      </c>
      <c r="N124" s="11">
        <f t="shared" si="6"/>
        <v>0.35960000000000003</v>
      </c>
      <c r="O124" s="12">
        <f t="shared" si="7"/>
        <v>0.11015</v>
      </c>
      <c r="P124" s="1"/>
    </row>
    <row r="125" spans="1:16" ht="12.75" customHeight="1" x14ac:dyDescent="0.2">
      <c r="A125" s="14">
        <v>4907</v>
      </c>
      <c r="B125" s="10">
        <v>6.4000000000000001E-2</v>
      </c>
      <c r="C125" s="10">
        <v>8.9999999999999998E-4</v>
      </c>
      <c r="D125" s="10">
        <v>6.0900000000000003E-2</v>
      </c>
      <c r="E125" s="10">
        <v>0.17100000000000001</v>
      </c>
      <c r="F125" s="11">
        <f t="shared" si="4"/>
        <v>0.29680000000000001</v>
      </c>
      <c r="G125" s="12">
        <f t="shared" si="5"/>
        <v>0.1164</v>
      </c>
      <c r="I125" s="14">
        <v>6504</v>
      </c>
      <c r="J125" s="10">
        <v>0.31290000000000001</v>
      </c>
      <c r="K125" s="10">
        <v>4.4999999999999997E-3</v>
      </c>
      <c r="L125" s="10">
        <v>0.26690000000000003</v>
      </c>
      <c r="M125" s="10">
        <v>0.17100000000000001</v>
      </c>
      <c r="N125" s="11">
        <f t="shared" si="6"/>
        <v>0.75530000000000008</v>
      </c>
      <c r="O125" s="12">
        <f t="shared" si="7"/>
        <v>0.22120000000000001</v>
      </c>
      <c r="P125" s="1"/>
    </row>
    <row r="126" spans="1:16" ht="12.75" customHeight="1" x14ac:dyDescent="0.2">
      <c r="A126" s="14">
        <v>4908</v>
      </c>
      <c r="B126" s="10">
        <v>0.1124</v>
      </c>
      <c r="C126" s="10">
        <v>1.6000000000000001E-3</v>
      </c>
      <c r="D126" s="10">
        <v>0.1176</v>
      </c>
      <c r="E126" s="10">
        <v>0.17100000000000001</v>
      </c>
      <c r="F126" s="11">
        <f t="shared" si="4"/>
        <v>0.40260000000000001</v>
      </c>
      <c r="G126" s="12">
        <f t="shared" si="5"/>
        <v>0.14510000000000001</v>
      </c>
      <c r="I126" s="14">
        <v>6505</v>
      </c>
      <c r="J126" s="10">
        <v>0.15690000000000001</v>
      </c>
      <c r="K126" s="10">
        <v>2.2000000000000001E-3</v>
      </c>
      <c r="L126" s="10">
        <v>0.155</v>
      </c>
      <c r="M126" s="10">
        <v>0.17100000000000001</v>
      </c>
      <c r="N126" s="11">
        <f t="shared" si="6"/>
        <v>0.48510000000000009</v>
      </c>
      <c r="O126" s="12">
        <f t="shared" si="7"/>
        <v>0.16410000000000002</v>
      </c>
      <c r="P126" s="1"/>
    </row>
    <row r="127" spans="1:16" ht="12.75" customHeight="1" x14ac:dyDescent="0.2">
      <c r="A127" s="14">
        <v>4909</v>
      </c>
      <c r="B127" s="10">
        <v>4.4999999999999998E-2</v>
      </c>
      <c r="C127" s="10">
        <v>5.9999999999999995E-4</v>
      </c>
      <c r="D127" s="10">
        <v>4.7E-2</v>
      </c>
      <c r="E127" s="10">
        <v>0.17100000000000001</v>
      </c>
      <c r="F127" s="11">
        <f t="shared" si="4"/>
        <v>0.2636</v>
      </c>
      <c r="G127" s="12">
        <f t="shared" si="5"/>
        <v>0.10930000000000001</v>
      </c>
      <c r="I127" s="14">
        <v>6506</v>
      </c>
      <c r="J127" s="10">
        <v>0.16689999999999999</v>
      </c>
      <c r="K127" s="10">
        <v>2.5000000000000001E-3</v>
      </c>
      <c r="L127" s="10">
        <v>9.1999999999999998E-2</v>
      </c>
      <c r="M127" s="10">
        <v>0.17100000000000001</v>
      </c>
      <c r="N127" s="11">
        <f t="shared" si="6"/>
        <v>0.43240000000000001</v>
      </c>
      <c r="O127" s="12">
        <f t="shared" si="7"/>
        <v>0.13275000000000001</v>
      </c>
      <c r="P127" s="1"/>
    </row>
    <row r="128" spans="1:16" ht="12.75" customHeight="1" x14ac:dyDescent="0.2">
      <c r="A128" s="14">
        <v>4910</v>
      </c>
      <c r="B128" s="10">
        <v>0.71089999999999998</v>
      </c>
      <c r="C128" s="10">
        <v>1.0699999999999999E-2</v>
      </c>
      <c r="D128" s="10">
        <v>0.34179999999999999</v>
      </c>
      <c r="E128" s="10">
        <v>0.17100000000000001</v>
      </c>
      <c r="F128" s="11">
        <f t="shared" si="4"/>
        <v>1.2344000000000002</v>
      </c>
      <c r="G128" s="12">
        <f t="shared" si="5"/>
        <v>0.26174999999999998</v>
      </c>
      <c r="I128" s="14">
        <v>6509</v>
      </c>
      <c r="J128" s="10">
        <v>0.30599999999999999</v>
      </c>
      <c r="K128" s="10">
        <v>4.4999999999999997E-3</v>
      </c>
      <c r="L128" s="10">
        <v>0.2341</v>
      </c>
      <c r="M128" s="10">
        <v>0.17100000000000001</v>
      </c>
      <c r="N128" s="11">
        <f t="shared" si="6"/>
        <v>0.71560000000000001</v>
      </c>
      <c r="O128" s="12">
        <f t="shared" si="7"/>
        <v>0.20480000000000001</v>
      </c>
      <c r="P128" s="1"/>
    </row>
    <row r="129" spans="1:16" ht="12.75" customHeight="1" x14ac:dyDescent="0.2">
      <c r="A129" s="14">
        <v>4911</v>
      </c>
      <c r="B129" s="10">
        <v>9.9299999999999999E-2</v>
      </c>
      <c r="C129" s="10">
        <v>1.5E-3</v>
      </c>
      <c r="D129" s="10">
        <v>4.4699999999999997E-2</v>
      </c>
      <c r="E129" s="10">
        <v>0.17100000000000001</v>
      </c>
      <c r="F129" s="11">
        <f t="shared" si="4"/>
        <v>0.3165</v>
      </c>
      <c r="G129" s="12">
        <f t="shared" si="5"/>
        <v>0.1086</v>
      </c>
      <c r="I129" s="14">
        <v>6510</v>
      </c>
      <c r="J129" s="10">
        <v>0.73950000000000005</v>
      </c>
      <c r="K129" s="10">
        <v>1.1299999999999999E-2</v>
      </c>
      <c r="L129" s="10">
        <v>0.22409999999999999</v>
      </c>
      <c r="M129" s="10">
        <v>0.17100000000000001</v>
      </c>
      <c r="N129" s="11">
        <f t="shared" si="6"/>
        <v>1.1458999999999999</v>
      </c>
      <c r="O129" s="12">
        <f t="shared" si="7"/>
        <v>0.20319999999999999</v>
      </c>
      <c r="P129" s="1"/>
    </row>
    <row r="130" spans="1:16" ht="12.75" customHeight="1" x14ac:dyDescent="0.2">
      <c r="A130" s="14">
        <v>5001</v>
      </c>
      <c r="B130" s="10">
        <v>12.6105</v>
      </c>
      <c r="C130" s="10">
        <v>0.19239999999999999</v>
      </c>
      <c r="D130" s="10">
        <v>4.5904999999999996</v>
      </c>
      <c r="E130" s="10">
        <v>0.17100000000000001</v>
      </c>
      <c r="F130" s="11">
        <f t="shared" si="4"/>
        <v>17.564399999999999</v>
      </c>
      <c r="G130" s="12">
        <f t="shared" si="5"/>
        <v>2.47695</v>
      </c>
      <c r="I130" s="14">
        <v>6511</v>
      </c>
      <c r="J130" s="10">
        <v>0.34379999999999999</v>
      </c>
      <c r="K130" s="10">
        <v>5.1000000000000004E-3</v>
      </c>
      <c r="L130" s="10">
        <v>0.2225</v>
      </c>
      <c r="M130" s="10">
        <v>0.17100000000000001</v>
      </c>
      <c r="N130" s="11">
        <f t="shared" si="6"/>
        <v>0.74240000000000006</v>
      </c>
      <c r="O130" s="12">
        <f t="shared" si="7"/>
        <v>0.1993</v>
      </c>
      <c r="P130" s="1"/>
    </row>
    <row r="131" spans="1:16" ht="12.75" customHeight="1" x14ac:dyDescent="0.2">
      <c r="A131" s="14">
        <v>5002</v>
      </c>
      <c r="B131" s="10">
        <v>0.83879999999999999</v>
      </c>
      <c r="C131" s="10">
        <v>1.2699999999999999E-2</v>
      </c>
      <c r="D131" s="10">
        <v>0.3952</v>
      </c>
      <c r="E131" s="10">
        <v>0.17100000000000001</v>
      </c>
      <c r="F131" s="11">
        <f t="shared" si="4"/>
        <v>1.4177000000000002</v>
      </c>
      <c r="G131" s="12">
        <f t="shared" si="5"/>
        <v>0.28944999999999999</v>
      </c>
      <c r="I131" s="14">
        <v>6512</v>
      </c>
      <c r="J131" s="10">
        <v>0.14119999999999999</v>
      </c>
      <c r="K131" s="10">
        <v>2.0999999999999999E-3</v>
      </c>
      <c r="L131" s="10">
        <v>6.8199999999999997E-2</v>
      </c>
      <c r="M131" s="10">
        <v>0.17100000000000001</v>
      </c>
      <c r="N131" s="11">
        <f t="shared" si="6"/>
        <v>0.38249999999999995</v>
      </c>
      <c r="O131" s="12">
        <f t="shared" si="7"/>
        <v>0.12065000000000001</v>
      </c>
      <c r="P131" s="1"/>
    </row>
    <row r="132" spans="1:16" ht="12.75" customHeight="1" x14ac:dyDescent="0.2">
      <c r="A132" s="14">
        <v>5003</v>
      </c>
      <c r="B132" s="10">
        <v>4.0336999999999996</v>
      </c>
      <c r="C132" s="10">
        <v>6.1600000000000002E-2</v>
      </c>
      <c r="D132" s="10">
        <v>1.4232</v>
      </c>
      <c r="E132" s="10">
        <v>0.17100000000000001</v>
      </c>
      <c r="F132" s="11">
        <f t="shared" si="4"/>
        <v>5.6894999999999998</v>
      </c>
      <c r="G132" s="12">
        <f t="shared" si="5"/>
        <v>0.82790000000000008</v>
      </c>
      <c r="I132" s="14">
        <v>6601</v>
      </c>
      <c r="J132" s="10">
        <v>0.27760000000000001</v>
      </c>
      <c r="K132" s="10">
        <v>4.1000000000000003E-3</v>
      </c>
      <c r="L132" s="10">
        <v>0.16400000000000001</v>
      </c>
      <c r="M132" s="10">
        <v>0.17100000000000001</v>
      </c>
      <c r="N132" s="11">
        <f t="shared" si="6"/>
        <v>0.61670000000000003</v>
      </c>
      <c r="O132" s="12">
        <f t="shared" si="7"/>
        <v>0.16955000000000001</v>
      </c>
      <c r="P132" s="1"/>
    </row>
    <row r="133" spans="1:16" ht="12.75" customHeight="1" x14ac:dyDescent="0.2">
      <c r="A133" s="14">
        <v>5004</v>
      </c>
      <c r="B133" s="10">
        <v>1.3714</v>
      </c>
      <c r="C133" s="10">
        <v>2.0299999999999999E-2</v>
      </c>
      <c r="D133" s="10">
        <v>0.92869999999999997</v>
      </c>
      <c r="E133" s="10">
        <v>0.17100000000000001</v>
      </c>
      <c r="F133" s="11">
        <f t="shared" si="4"/>
        <v>2.4913999999999996</v>
      </c>
      <c r="G133" s="12">
        <f t="shared" si="5"/>
        <v>0.55999999999999994</v>
      </c>
      <c r="I133" s="14">
        <v>6602</v>
      </c>
      <c r="J133" s="10">
        <v>0.83460000000000001</v>
      </c>
      <c r="K133" s="10">
        <v>1.24E-2</v>
      </c>
      <c r="L133" s="10">
        <v>0.51910000000000001</v>
      </c>
      <c r="M133" s="10">
        <v>0.17100000000000001</v>
      </c>
      <c r="N133" s="11">
        <f t="shared" si="6"/>
        <v>1.5370999999999999</v>
      </c>
      <c r="O133" s="12">
        <f t="shared" si="7"/>
        <v>0.35125000000000001</v>
      </c>
      <c r="P133" s="1"/>
    </row>
    <row r="134" spans="1:16" ht="12.75" customHeight="1" x14ac:dyDescent="0.2">
      <c r="A134" s="14">
        <v>5005</v>
      </c>
      <c r="B134" s="10">
        <v>1.637</v>
      </c>
      <c r="C134" s="10">
        <v>2.5000000000000001E-2</v>
      </c>
      <c r="D134" s="10">
        <v>0.57440000000000002</v>
      </c>
      <c r="E134" s="10">
        <v>0.17100000000000001</v>
      </c>
      <c r="F134" s="11">
        <f t="shared" si="4"/>
        <v>2.4073999999999995</v>
      </c>
      <c r="G134" s="12">
        <f t="shared" si="5"/>
        <v>0.38520000000000004</v>
      </c>
      <c r="I134" s="14">
        <v>6603</v>
      </c>
      <c r="J134" s="10">
        <v>0.37890000000000001</v>
      </c>
      <c r="K134" s="10">
        <v>5.5999999999999999E-3</v>
      </c>
      <c r="L134" s="10">
        <v>0.25119999999999998</v>
      </c>
      <c r="M134" s="10">
        <v>0.17100000000000001</v>
      </c>
      <c r="N134" s="11">
        <f t="shared" si="6"/>
        <v>0.80669999999999997</v>
      </c>
      <c r="O134" s="12">
        <f t="shared" si="7"/>
        <v>0.21389999999999998</v>
      </c>
      <c r="P134" s="1"/>
    </row>
    <row r="135" spans="1:16" ht="12.75" customHeight="1" x14ac:dyDescent="0.2">
      <c r="A135" s="14">
        <v>5006</v>
      </c>
      <c r="B135" s="10">
        <v>1.9942</v>
      </c>
      <c r="C135" s="10">
        <v>3.0499999999999999E-2</v>
      </c>
      <c r="D135" s="10">
        <v>0.65069999999999995</v>
      </c>
      <c r="E135" s="10">
        <v>0.17100000000000001</v>
      </c>
      <c r="F135" s="11">
        <f t="shared" si="4"/>
        <v>2.8464</v>
      </c>
      <c r="G135" s="12">
        <f t="shared" si="5"/>
        <v>0.42609999999999998</v>
      </c>
      <c r="I135" s="14">
        <v>6604</v>
      </c>
      <c r="J135" s="10">
        <v>8.6599999999999996E-2</v>
      </c>
      <c r="K135" s="10">
        <v>1.2999999999999999E-3</v>
      </c>
      <c r="L135" s="10">
        <v>5.3900000000000003E-2</v>
      </c>
      <c r="M135" s="10">
        <v>0.17100000000000001</v>
      </c>
      <c r="N135" s="11">
        <f t="shared" si="6"/>
        <v>0.31279999999999997</v>
      </c>
      <c r="O135" s="12">
        <f t="shared" si="7"/>
        <v>0.11310000000000001</v>
      </c>
      <c r="P135" s="1"/>
    </row>
    <row r="136" spans="1:16" ht="12.75" customHeight="1" x14ac:dyDescent="0.2">
      <c r="A136" s="14">
        <v>5101</v>
      </c>
      <c r="B136" s="10">
        <v>1.4033</v>
      </c>
      <c r="C136" s="10">
        <v>2.1399999999999999E-2</v>
      </c>
      <c r="D136" s="10">
        <v>0.51490000000000002</v>
      </c>
      <c r="E136" s="10">
        <v>0.17100000000000001</v>
      </c>
      <c r="F136" s="11">
        <f t="shared" ref="F136:F164" si="8">+SUM(B136:E136)</f>
        <v>2.1105999999999998</v>
      </c>
      <c r="G136" s="12">
        <f t="shared" ref="G136:G166" si="9">+SUM(C136:E136)/2</f>
        <v>0.35365000000000002</v>
      </c>
      <c r="I136" s="14">
        <v>6605</v>
      </c>
      <c r="J136" s="10">
        <v>0.42130000000000001</v>
      </c>
      <c r="K136" s="10">
        <v>6.3E-3</v>
      </c>
      <c r="L136" s="10">
        <v>0.2414</v>
      </c>
      <c r="M136" s="10">
        <v>0.17100000000000001</v>
      </c>
      <c r="N136" s="11">
        <f t="shared" ref="N136:N140" si="10">+SUM(J136:M136)</f>
        <v>0.84000000000000008</v>
      </c>
      <c r="O136" s="12">
        <f t="shared" ref="O136:O165" si="11">+SUM(K136:M136)/2</f>
        <v>0.20935000000000001</v>
      </c>
      <c r="P136" s="1"/>
    </row>
    <row r="137" spans="1:16" ht="12.75" customHeight="1" x14ac:dyDescent="0.2">
      <c r="A137" s="14">
        <v>5103</v>
      </c>
      <c r="B137" s="10">
        <v>1.2189000000000001</v>
      </c>
      <c r="C137" s="10">
        <v>1.8200000000000001E-2</v>
      </c>
      <c r="D137" s="10">
        <v>0.71220000000000006</v>
      </c>
      <c r="E137" s="10">
        <v>0.17100000000000001</v>
      </c>
      <c r="F137" s="11">
        <f t="shared" si="8"/>
        <v>2.1202999999999999</v>
      </c>
      <c r="G137" s="12">
        <f t="shared" si="9"/>
        <v>0.45070000000000005</v>
      </c>
      <c r="I137" s="14">
        <v>6607</v>
      </c>
      <c r="J137" s="10">
        <v>0.15359999999999999</v>
      </c>
      <c r="K137" s="10">
        <v>2.3E-3</v>
      </c>
      <c r="L137" s="10">
        <v>0.1101</v>
      </c>
      <c r="M137" s="10">
        <v>0.17100000000000001</v>
      </c>
      <c r="N137" s="11">
        <f t="shared" si="10"/>
        <v>0.43700000000000006</v>
      </c>
      <c r="O137" s="12">
        <f t="shared" si="11"/>
        <v>0.14169999999999999</v>
      </c>
      <c r="P137" s="1"/>
    </row>
    <row r="138" spans="1:16" ht="12.75" customHeight="1" x14ac:dyDescent="0.2">
      <c r="A138" s="14">
        <v>5106</v>
      </c>
      <c r="B138" s="10">
        <v>1.2189000000000001</v>
      </c>
      <c r="C138" s="10">
        <v>1.8200000000000001E-2</v>
      </c>
      <c r="D138" s="10">
        <v>0.71220000000000006</v>
      </c>
      <c r="E138" s="10">
        <v>0.17100000000000001</v>
      </c>
      <c r="F138" s="11">
        <f t="shared" si="8"/>
        <v>2.1202999999999999</v>
      </c>
      <c r="G138" s="12">
        <f t="shared" si="9"/>
        <v>0.45070000000000005</v>
      </c>
      <c r="I138" s="14">
        <v>6608</v>
      </c>
      <c r="J138" s="10">
        <v>0.86140000000000005</v>
      </c>
      <c r="K138" s="10">
        <v>1.3299999999999999E-2</v>
      </c>
      <c r="L138" s="10">
        <v>0.2228</v>
      </c>
      <c r="M138" s="10">
        <v>0.17100000000000001</v>
      </c>
      <c r="N138" s="11">
        <f t="shared" si="10"/>
        <v>1.2685000000000002</v>
      </c>
      <c r="O138" s="12">
        <f t="shared" si="11"/>
        <v>0.20355000000000001</v>
      </c>
      <c r="P138" s="1"/>
    </row>
    <row r="139" spans="1:16" ht="12" customHeight="1" x14ac:dyDescent="0.2">
      <c r="A139" s="14">
        <v>5108</v>
      </c>
      <c r="B139" s="10">
        <v>1.2451000000000001</v>
      </c>
      <c r="C139" s="10">
        <v>1.89E-2</v>
      </c>
      <c r="D139" s="10">
        <v>0.54430000000000001</v>
      </c>
      <c r="E139" s="10">
        <v>0.17100000000000001</v>
      </c>
      <c r="F139" s="11">
        <f t="shared" si="8"/>
        <v>1.9793000000000001</v>
      </c>
      <c r="G139" s="12">
        <f t="shared" si="9"/>
        <v>0.36710000000000004</v>
      </c>
      <c r="I139" s="14">
        <v>6620</v>
      </c>
      <c r="J139" s="10">
        <v>5.4004000000000003</v>
      </c>
      <c r="K139" s="10">
        <v>8.1900000000000001E-2</v>
      </c>
      <c r="L139" s="10">
        <v>2.2919999999999998</v>
      </c>
      <c r="M139" s="10">
        <v>0.17100000000000001</v>
      </c>
      <c r="N139" s="11">
        <f t="shared" si="10"/>
        <v>7.9453000000000005</v>
      </c>
      <c r="O139" s="12">
        <f t="shared" si="11"/>
        <v>1.2724499999999999</v>
      </c>
      <c r="P139" s="1"/>
    </row>
    <row r="140" spans="1:16" ht="12.75" customHeight="1" x14ac:dyDescent="0.2">
      <c r="A140" s="14">
        <v>6704</v>
      </c>
      <c r="B140" s="10">
        <v>0.1709</v>
      </c>
      <c r="C140" s="10">
        <v>2.5000000000000001E-3</v>
      </c>
      <c r="D140" s="10">
        <v>0.1024</v>
      </c>
      <c r="E140" s="10">
        <v>0.17100000000000001</v>
      </c>
      <c r="F140" s="11">
        <f t="shared" si="8"/>
        <v>0.44679999999999997</v>
      </c>
      <c r="G140" s="12">
        <f t="shared" si="9"/>
        <v>0.13795000000000002</v>
      </c>
      <c r="I140" s="14">
        <v>7108</v>
      </c>
      <c r="J140" s="10">
        <v>0.40029999999999999</v>
      </c>
      <c r="K140" s="10">
        <v>5.8999999999999999E-3</v>
      </c>
      <c r="L140" s="10">
        <v>0.27160000000000001</v>
      </c>
      <c r="M140" s="10">
        <v>0.17100000000000001</v>
      </c>
      <c r="N140" s="11">
        <f t="shared" si="10"/>
        <v>0.8488</v>
      </c>
      <c r="O140" s="12">
        <f t="shared" si="11"/>
        <v>0.22425</v>
      </c>
      <c r="P140" s="1"/>
    </row>
    <row r="141" spans="1:16" ht="12.75" customHeight="1" x14ac:dyDescent="0.2">
      <c r="A141" s="14">
        <v>6705</v>
      </c>
      <c r="B141" s="10">
        <v>0.86240000000000006</v>
      </c>
      <c r="C141" s="10">
        <v>1.24E-2</v>
      </c>
      <c r="D141" s="10">
        <v>0.8589</v>
      </c>
      <c r="E141" s="10">
        <v>0.17100000000000001</v>
      </c>
      <c r="F141" s="11">
        <f t="shared" si="8"/>
        <v>1.9047000000000001</v>
      </c>
      <c r="G141" s="12">
        <f t="shared" si="9"/>
        <v>0.52115</v>
      </c>
      <c r="I141" s="14">
        <v>7109</v>
      </c>
      <c r="J141" s="10">
        <v>0.1525</v>
      </c>
      <c r="K141" s="10">
        <v>2.3E-3</v>
      </c>
      <c r="L141" s="10">
        <v>7.6999999999999999E-2</v>
      </c>
      <c r="M141" s="10">
        <v>0.17100000000000001</v>
      </c>
      <c r="N141" s="11">
        <f t="shared" ref="N141" si="12">+SUM(J141:M141)</f>
        <v>0.40280000000000005</v>
      </c>
      <c r="O141" s="12">
        <f t="shared" si="11"/>
        <v>0.12515000000000001</v>
      </c>
      <c r="P141" s="1"/>
    </row>
    <row r="142" spans="1:16" ht="12.75" customHeight="1" x14ac:dyDescent="0.2">
      <c r="A142" s="14">
        <v>6706</v>
      </c>
      <c r="B142" s="10">
        <v>0.29849999999999999</v>
      </c>
      <c r="C142" s="10">
        <v>4.4000000000000003E-3</v>
      </c>
      <c r="D142" s="10">
        <v>0.2278</v>
      </c>
      <c r="E142" s="10">
        <v>0.17100000000000001</v>
      </c>
      <c r="F142" s="11">
        <f t="shared" si="8"/>
        <v>0.70169999999999999</v>
      </c>
      <c r="G142" s="12">
        <f t="shared" si="9"/>
        <v>0.2016</v>
      </c>
      <c r="I142" s="14">
        <v>7110</v>
      </c>
      <c r="J142" s="10">
        <v>0.7127</v>
      </c>
      <c r="K142" s="10">
        <v>1.0800000000000001E-2</v>
      </c>
      <c r="L142" s="10">
        <v>0.33300000000000002</v>
      </c>
      <c r="M142" s="10">
        <v>0.17100000000000001</v>
      </c>
      <c r="N142" s="11">
        <f t="shared" ref="N142:N165" si="13">+SUM(J142:M142)</f>
        <v>1.2275</v>
      </c>
      <c r="O142" s="12">
        <f t="shared" si="11"/>
        <v>0.25740000000000002</v>
      </c>
      <c r="P142" s="1"/>
    </row>
    <row r="143" spans="1:16" ht="12.75" customHeight="1" x14ac:dyDescent="0.2">
      <c r="A143" s="14">
        <v>6707</v>
      </c>
      <c r="B143" s="10">
        <v>8.9916</v>
      </c>
      <c r="C143" s="10">
        <v>0.1268</v>
      </c>
      <c r="D143" s="10">
        <v>10.2898</v>
      </c>
      <c r="E143" s="10">
        <v>0.17100000000000001</v>
      </c>
      <c r="F143" s="11">
        <f t="shared" si="8"/>
        <v>19.5792</v>
      </c>
      <c r="G143" s="12">
        <f t="shared" si="9"/>
        <v>5.2937999999999992</v>
      </c>
      <c r="I143" s="14">
        <v>7111</v>
      </c>
      <c r="J143" s="10">
        <v>0.63590000000000002</v>
      </c>
      <c r="K143" s="10">
        <v>9.7999999999999997E-3</v>
      </c>
      <c r="L143" s="10">
        <v>0.18</v>
      </c>
      <c r="M143" s="10">
        <v>0.17100000000000001</v>
      </c>
      <c r="N143" s="11">
        <f t="shared" si="13"/>
        <v>0.99670000000000014</v>
      </c>
      <c r="O143" s="12">
        <f t="shared" si="11"/>
        <v>0.1804</v>
      </c>
      <c r="P143" s="1"/>
    </row>
    <row r="144" spans="1:16" ht="12.75" customHeight="1" x14ac:dyDescent="0.2">
      <c r="A144" s="14">
        <v>6708</v>
      </c>
      <c r="B144" s="10">
        <v>10.6233</v>
      </c>
      <c r="C144" s="10">
        <v>0.15290000000000001</v>
      </c>
      <c r="D144" s="10">
        <v>10.053599999999999</v>
      </c>
      <c r="E144" s="10">
        <v>0.17100000000000001</v>
      </c>
      <c r="F144" s="11">
        <f t="shared" si="8"/>
        <v>21.000799999999998</v>
      </c>
      <c r="G144" s="12">
        <f t="shared" si="9"/>
        <v>5.1887499999999998</v>
      </c>
      <c r="I144" s="14">
        <v>7112</v>
      </c>
      <c r="J144" s="10">
        <v>0.85409999999999997</v>
      </c>
      <c r="K144" s="10">
        <v>1.26E-2</v>
      </c>
      <c r="L144" s="10">
        <v>0.60540000000000005</v>
      </c>
      <c r="M144" s="10">
        <v>0.17100000000000001</v>
      </c>
      <c r="N144" s="11">
        <f t="shared" si="13"/>
        <v>1.6431000000000002</v>
      </c>
      <c r="O144" s="12">
        <f t="shared" si="11"/>
        <v>0.39450000000000007</v>
      </c>
      <c r="P144" s="1"/>
    </row>
    <row r="145" spans="1:16" ht="12.75" customHeight="1" x14ac:dyDescent="0.2">
      <c r="A145" s="14">
        <v>6709</v>
      </c>
      <c r="B145" s="10">
        <v>0.35060000000000002</v>
      </c>
      <c r="C145" s="10">
        <v>5.1999999999999998E-3</v>
      </c>
      <c r="D145" s="10">
        <v>0.21809999999999999</v>
      </c>
      <c r="E145" s="10">
        <v>0.17100000000000001</v>
      </c>
      <c r="F145" s="11">
        <f t="shared" si="8"/>
        <v>0.74490000000000001</v>
      </c>
      <c r="G145" s="12">
        <f t="shared" si="9"/>
        <v>0.19714999999999999</v>
      </c>
      <c r="I145" s="14">
        <v>7113</v>
      </c>
      <c r="J145" s="10">
        <v>0.64590000000000003</v>
      </c>
      <c r="K145" s="10">
        <v>9.7000000000000003E-3</v>
      </c>
      <c r="L145" s="10">
        <v>0.36759999999999998</v>
      </c>
      <c r="M145" s="10">
        <v>0.17100000000000001</v>
      </c>
      <c r="N145" s="11">
        <f t="shared" si="13"/>
        <v>1.1942000000000002</v>
      </c>
      <c r="O145" s="12">
        <f t="shared" si="11"/>
        <v>0.27415</v>
      </c>
      <c r="P145" s="1"/>
    </row>
    <row r="146" spans="1:16" ht="12.75" customHeight="1" x14ac:dyDescent="0.2">
      <c r="A146" s="14">
        <v>6801</v>
      </c>
      <c r="B146" s="10">
        <v>1.0721000000000001</v>
      </c>
      <c r="C146" s="10">
        <v>1.6500000000000001E-2</v>
      </c>
      <c r="D146" s="10">
        <v>0.31290000000000001</v>
      </c>
      <c r="E146" s="10">
        <v>0.17100000000000001</v>
      </c>
      <c r="F146" s="11">
        <f t="shared" si="8"/>
        <v>1.5725</v>
      </c>
      <c r="G146" s="12">
        <f t="shared" si="9"/>
        <v>0.25020000000000003</v>
      </c>
      <c r="I146" s="14">
        <v>7114</v>
      </c>
      <c r="J146" s="10">
        <v>0.9879</v>
      </c>
      <c r="K146" s="10">
        <v>1.46E-2</v>
      </c>
      <c r="L146" s="10">
        <v>0.69059999999999999</v>
      </c>
      <c r="M146" s="10">
        <v>0.17100000000000001</v>
      </c>
      <c r="N146" s="11">
        <f t="shared" si="13"/>
        <v>1.8640999999999999</v>
      </c>
      <c r="O146" s="12">
        <f t="shared" si="11"/>
        <v>0.43809999999999999</v>
      </c>
      <c r="P146" s="1"/>
    </row>
    <row r="147" spans="1:16" ht="12.75" customHeight="1" x14ac:dyDescent="0.2">
      <c r="A147" s="14">
        <v>6802</v>
      </c>
      <c r="B147" s="10">
        <v>1.4126000000000001</v>
      </c>
      <c r="C147" s="10">
        <v>2.1399999999999999E-2</v>
      </c>
      <c r="D147" s="10">
        <v>0.63419999999999999</v>
      </c>
      <c r="E147" s="10">
        <v>0.17100000000000001</v>
      </c>
      <c r="F147" s="11">
        <f t="shared" si="8"/>
        <v>2.2391999999999999</v>
      </c>
      <c r="G147" s="12">
        <f t="shared" si="9"/>
        <v>0.4133</v>
      </c>
      <c r="I147" s="14">
        <v>7115</v>
      </c>
      <c r="J147" s="10">
        <v>0.78959999999999997</v>
      </c>
      <c r="K147" s="10">
        <v>1.1599999999999999E-2</v>
      </c>
      <c r="L147" s="10">
        <v>0.59</v>
      </c>
      <c r="M147" s="10">
        <v>0.17100000000000001</v>
      </c>
      <c r="N147" s="11">
        <f t="shared" si="13"/>
        <v>1.5622</v>
      </c>
      <c r="O147" s="12">
        <f t="shared" si="11"/>
        <v>0.38629999999999998</v>
      </c>
      <c r="P147" s="1"/>
    </row>
    <row r="148" spans="1:16" ht="12.75" customHeight="1" x14ac:dyDescent="0.2">
      <c r="A148" s="14">
        <v>6803</v>
      </c>
      <c r="B148" s="10">
        <v>0.97589999999999999</v>
      </c>
      <c r="C148" s="10">
        <v>1.5100000000000001E-2</v>
      </c>
      <c r="D148" s="10">
        <v>0.24679999999999999</v>
      </c>
      <c r="E148" s="10">
        <v>0.17100000000000001</v>
      </c>
      <c r="F148" s="11">
        <f t="shared" si="8"/>
        <v>1.4088000000000001</v>
      </c>
      <c r="G148" s="12">
        <f t="shared" si="9"/>
        <v>0.21644999999999998</v>
      </c>
      <c r="I148" s="14">
        <v>7116</v>
      </c>
      <c r="J148" s="10">
        <v>0.88109999999999999</v>
      </c>
      <c r="K148" s="10">
        <v>1.3299999999999999E-2</v>
      </c>
      <c r="L148" s="10">
        <v>0.42699999999999999</v>
      </c>
      <c r="M148" s="10">
        <v>0.17100000000000001</v>
      </c>
      <c r="N148" s="11">
        <f t="shared" si="13"/>
        <v>1.4923999999999999</v>
      </c>
      <c r="O148" s="12">
        <f t="shared" si="11"/>
        <v>0.30564999999999998</v>
      </c>
      <c r="P148" s="1"/>
    </row>
    <row r="149" spans="1:16" ht="12.75" customHeight="1" x14ac:dyDescent="0.2">
      <c r="A149" s="14">
        <v>6804</v>
      </c>
      <c r="B149" s="10">
        <v>0.37290000000000001</v>
      </c>
      <c r="C149" s="10">
        <v>5.5999999999999999E-3</v>
      </c>
      <c r="D149" s="10">
        <v>0.21010000000000001</v>
      </c>
      <c r="E149" s="10">
        <v>0.17100000000000001</v>
      </c>
      <c r="F149" s="11">
        <f t="shared" si="8"/>
        <v>0.75960000000000005</v>
      </c>
      <c r="G149" s="12">
        <f t="shared" si="9"/>
        <v>0.19335000000000002</v>
      </c>
      <c r="I149" s="14">
        <v>7117</v>
      </c>
      <c r="J149" s="10">
        <v>1.4179999999999999</v>
      </c>
      <c r="K149" s="10">
        <v>2.12E-2</v>
      </c>
      <c r="L149" s="10">
        <v>0.82620000000000005</v>
      </c>
      <c r="M149" s="10">
        <v>0.17100000000000001</v>
      </c>
      <c r="N149" s="11">
        <f t="shared" si="13"/>
        <v>2.4363999999999999</v>
      </c>
      <c r="O149" s="12">
        <f t="shared" si="11"/>
        <v>0.50919999999999999</v>
      </c>
      <c r="P149" s="1"/>
    </row>
    <row r="150" spans="1:16" ht="12.75" customHeight="1" x14ac:dyDescent="0.2">
      <c r="A150" s="14">
        <v>6809</v>
      </c>
      <c r="B150" s="10">
        <v>4.2952000000000004</v>
      </c>
      <c r="C150" s="10">
        <v>6.3299999999999995E-2</v>
      </c>
      <c r="D150" s="10">
        <v>3.0867</v>
      </c>
      <c r="E150" s="10">
        <v>0.17100000000000001</v>
      </c>
      <c r="F150" s="11">
        <f t="shared" si="8"/>
        <v>7.6162000000000001</v>
      </c>
      <c r="G150" s="12">
        <f t="shared" si="9"/>
        <v>1.6604999999999999</v>
      </c>
      <c r="I150" s="14">
        <v>7118</v>
      </c>
      <c r="J150" s="10">
        <v>2.3715000000000002</v>
      </c>
      <c r="K150" s="10">
        <v>3.5799999999999998E-2</v>
      </c>
      <c r="L150" s="10">
        <v>1.0980000000000001</v>
      </c>
      <c r="M150" s="10">
        <v>0.17100000000000001</v>
      </c>
      <c r="N150" s="11">
        <f t="shared" si="13"/>
        <v>3.6762999999999999</v>
      </c>
      <c r="O150" s="12">
        <f t="shared" si="11"/>
        <v>0.65240000000000009</v>
      </c>
      <c r="P150" s="1"/>
    </row>
    <row r="151" spans="1:16" ht="12.75" customHeight="1" x14ac:dyDescent="0.2">
      <c r="A151" s="14">
        <v>6901</v>
      </c>
      <c r="B151" s="10">
        <v>0</v>
      </c>
      <c r="C151" s="10">
        <v>0</v>
      </c>
      <c r="D151" s="10">
        <v>7.2599999999999998E-2</v>
      </c>
      <c r="E151" s="10">
        <v>0</v>
      </c>
      <c r="F151" s="11">
        <f t="shared" si="8"/>
        <v>7.2599999999999998E-2</v>
      </c>
      <c r="G151" s="10">
        <v>0</v>
      </c>
      <c r="I151" s="14">
        <v>7119</v>
      </c>
      <c r="J151" s="10">
        <v>2.798</v>
      </c>
      <c r="K151" s="10">
        <v>4.24E-2</v>
      </c>
      <c r="L151" s="10">
        <v>1.1889000000000001</v>
      </c>
      <c r="M151" s="10">
        <v>0.17100000000000001</v>
      </c>
      <c r="N151" s="11">
        <f t="shared" si="13"/>
        <v>4.2003000000000004</v>
      </c>
      <c r="O151" s="12">
        <f t="shared" si="11"/>
        <v>0.70115000000000005</v>
      </c>
      <c r="P151" s="1"/>
    </row>
    <row r="152" spans="1:16" ht="12.75" customHeight="1" x14ac:dyDescent="0.2">
      <c r="A152" s="14">
        <v>6902</v>
      </c>
      <c r="B152" s="10">
        <v>1.2078</v>
      </c>
      <c r="C152" s="10">
        <v>1.83E-2</v>
      </c>
      <c r="D152" s="10">
        <v>0.51600000000000001</v>
      </c>
      <c r="E152" s="10">
        <v>0.17100000000000001</v>
      </c>
      <c r="F152" s="11">
        <f t="shared" si="8"/>
        <v>1.9131</v>
      </c>
      <c r="G152" s="12">
        <f t="shared" si="9"/>
        <v>0.35265000000000002</v>
      </c>
      <c r="I152" s="14">
        <v>7120</v>
      </c>
      <c r="J152" s="10">
        <v>8.9873999999999992</v>
      </c>
      <c r="K152" s="10">
        <v>0.1368</v>
      </c>
      <c r="L152" s="10">
        <v>3.5169999999999999</v>
      </c>
      <c r="M152" s="10">
        <v>0.17100000000000001</v>
      </c>
      <c r="N152" s="11">
        <f t="shared" si="13"/>
        <v>12.812199999999997</v>
      </c>
      <c r="O152" s="12">
        <f t="shared" si="11"/>
        <v>1.9123999999999999</v>
      </c>
      <c r="P152" s="1"/>
    </row>
    <row r="153" spans="1:16" ht="12.75" customHeight="1" x14ac:dyDescent="0.2">
      <c r="A153" s="14">
        <v>6903</v>
      </c>
      <c r="B153" s="10">
        <v>6.8158000000000003</v>
      </c>
      <c r="C153" s="10">
        <v>0.1045</v>
      </c>
      <c r="D153" s="10">
        <v>2.1419000000000001</v>
      </c>
      <c r="E153" s="10">
        <v>0.17100000000000001</v>
      </c>
      <c r="F153" s="11">
        <f t="shared" si="8"/>
        <v>9.2332000000000001</v>
      </c>
      <c r="G153" s="12">
        <f t="shared" si="9"/>
        <v>1.2086999999999999</v>
      </c>
      <c r="I153" s="14">
        <v>7121</v>
      </c>
      <c r="J153" s="10">
        <v>12.141500000000001</v>
      </c>
      <c r="K153" s="10">
        <v>0.18559999999999999</v>
      </c>
      <c r="L153" s="10">
        <v>4.2077</v>
      </c>
      <c r="M153" s="10">
        <v>0.17100000000000001</v>
      </c>
      <c r="N153" s="11">
        <f t="shared" si="13"/>
        <v>16.7058</v>
      </c>
      <c r="O153" s="12">
        <f t="shared" si="11"/>
        <v>2.2821500000000001</v>
      </c>
      <c r="P153" s="1"/>
    </row>
    <row r="154" spans="1:16" ht="12.75" customHeight="1" x14ac:dyDescent="0.2">
      <c r="A154" s="14">
        <v>6904</v>
      </c>
      <c r="B154" s="10">
        <v>2.5874999999999999</v>
      </c>
      <c r="C154" s="10">
        <v>3.9899999999999998E-2</v>
      </c>
      <c r="D154" s="10">
        <v>0.67469999999999997</v>
      </c>
      <c r="E154" s="10">
        <v>0.17100000000000001</v>
      </c>
      <c r="F154" s="11">
        <f t="shared" si="8"/>
        <v>3.4730999999999996</v>
      </c>
      <c r="G154" s="12">
        <f t="shared" si="9"/>
        <v>0.44280000000000003</v>
      </c>
      <c r="I154" s="14">
        <v>7122</v>
      </c>
      <c r="J154" s="10">
        <v>0.4582</v>
      </c>
      <c r="K154" s="10">
        <v>6.7000000000000002E-3</v>
      </c>
      <c r="L154" s="10">
        <v>0.35449999999999998</v>
      </c>
      <c r="M154" s="10">
        <v>0.17100000000000001</v>
      </c>
      <c r="N154" s="11">
        <f t="shared" si="13"/>
        <v>0.99039999999999995</v>
      </c>
      <c r="O154" s="12">
        <f t="shared" si="11"/>
        <v>0.2661</v>
      </c>
      <c r="P154" s="1"/>
    </row>
    <row r="155" spans="1:16" ht="12.75" customHeight="1" x14ac:dyDescent="0.2">
      <c r="A155" s="14">
        <v>6905</v>
      </c>
      <c r="B155" s="10">
        <v>2.0752999999999999</v>
      </c>
      <c r="C155" s="10">
        <v>3.2099999999999997E-2</v>
      </c>
      <c r="D155" s="10">
        <v>0.43319999999999997</v>
      </c>
      <c r="E155" s="10">
        <v>0.17100000000000001</v>
      </c>
      <c r="F155" s="11">
        <f t="shared" si="8"/>
        <v>2.7115999999999993</v>
      </c>
      <c r="G155" s="12">
        <f t="shared" si="9"/>
        <v>0.31814999999999999</v>
      </c>
      <c r="I155" s="14">
        <v>7200</v>
      </c>
      <c r="J155" s="10">
        <v>4.5303000000000004</v>
      </c>
      <c r="K155" s="10">
        <v>6.9699999999999998E-2</v>
      </c>
      <c r="L155" s="10">
        <v>1.2621</v>
      </c>
      <c r="M155" s="10">
        <v>0.17100000000000001</v>
      </c>
      <c r="N155" s="11">
        <f t="shared" si="13"/>
        <v>6.033100000000001</v>
      </c>
      <c r="O155" s="12">
        <f t="shared" si="11"/>
        <v>0.75140000000000007</v>
      </c>
      <c r="P155" s="1"/>
    </row>
    <row r="156" spans="1:16" ht="12.75" customHeight="1" x14ac:dyDescent="0.2">
      <c r="A156" s="14">
        <v>6906</v>
      </c>
      <c r="B156" s="10">
        <v>0</v>
      </c>
      <c r="C156" s="10">
        <v>0</v>
      </c>
      <c r="D156" s="10">
        <v>0.55030000000000001</v>
      </c>
      <c r="E156" s="10">
        <v>0</v>
      </c>
      <c r="F156" s="11">
        <f t="shared" si="8"/>
        <v>0.55030000000000001</v>
      </c>
      <c r="G156" s="10">
        <v>0</v>
      </c>
      <c r="I156" s="14">
        <v>7201</v>
      </c>
      <c r="J156" s="10">
        <v>2.9714999999999998</v>
      </c>
      <c r="K156" s="10">
        <v>4.5499999999999999E-2</v>
      </c>
      <c r="L156" s="10">
        <v>0.98329999999999995</v>
      </c>
      <c r="M156" s="10">
        <v>0.17100000000000001</v>
      </c>
      <c r="N156" s="11">
        <f t="shared" si="13"/>
        <v>4.1713000000000005</v>
      </c>
      <c r="O156" s="12">
        <f t="shared" si="11"/>
        <v>0.59989999999999999</v>
      </c>
      <c r="P156" s="1"/>
    </row>
    <row r="157" spans="1:16" ht="12.75" customHeight="1" x14ac:dyDescent="0.2">
      <c r="A157" s="14">
        <v>6907</v>
      </c>
      <c r="B157" s="10">
        <v>1.0822000000000001</v>
      </c>
      <c r="C157" s="10">
        <v>1.61E-2</v>
      </c>
      <c r="D157" s="10">
        <v>0.66649999999999998</v>
      </c>
      <c r="E157" s="10">
        <v>0.17100000000000001</v>
      </c>
      <c r="F157" s="11">
        <f t="shared" si="8"/>
        <v>1.9358000000000002</v>
      </c>
      <c r="G157" s="12">
        <f t="shared" si="9"/>
        <v>0.42680000000000001</v>
      </c>
      <c r="I157" s="14">
        <v>7202</v>
      </c>
      <c r="J157" s="10">
        <v>2.7099999999999999E-2</v>
      </c>
      <c r="K157" s="10">
        <v>4.0000000000000002E-4</v>
      </c>
      <c r="L157" s="10">
        <v>1.32E-2</v>
      </c>
      <c r="M157" s="10">
        <v>0.17100000000000001</v>
      </c>
      <c r="N157" s="11">
        <f t="shared" si="13"/>
        <v>0.2117</v>
      </c>
      <c r="O157" s="12">
        <f t="shared" si="11"/>
        <v>9.2300000000000007E-2</v>
      </c>
      <c r="P157" s="1"/>
    </row>
    <row r="158" spans="1:16" ht="12.75" customHeight="1" x14ac:dyDescent="0.2">
      <c r="A158" s="14">
        <v>6908</v>
      </c>
      <c r="B158" s="10">
        <v>0.59230000000000005</v>
      </c>
      <c r="C158" s="10">
        <v>8.8999999999999999E-3</v>
      </c>
      <c r="D158" s="10">
        <v>0.32650000000000001</v>
      </c>
      <c r="E158" s="10">
        <v>0.17100000000000001</v>
      </c>
      <c r="F158" s="11">
        <f t="shared" si="8"/>
        <v>1.0987</v>
      </c>
      <c r="G158" s="12">
        <f t="shared" si="9"/>
        <v>0.25320000000000004</v>
      </c>
      <c r="I158" s="14">
        <v>7203</v>
      </c>
      <c r="J158" s="10">
        <v>0.114</v>
      </c>
      <c r="K158" s="10">
        <v>1.6000000000000001E-3</v>
      </c>
      <c r="L158" s="10">
        <v>0.1076</v>
      </c>
      <c r="M158" s="10">
        <v>0.17100000000000001</v>
      </c>
      <c r="N158" s="11">
        <f t="shared" si="13"/>
        <v>0.39419999999999999</v>
      </c>
      <c r="O158" s="12">
        <f t="shared" si="11"/>
        <v>0.1401</v>
      </c>
      <c r="P158" s="1"/>
    </row>
    <row r="159" spans="1:16" ht="12.75" customHeight="1" x14ac:dyDescent="0.2">
      <c r="A159" s="14">
        <v>6909</v>
      </c>
      <c r="B159" s="10">
        <v>0.16489999999999999</v>
      </c>
      <c r="C159" s="10">
        <v>2.5000000000000001E-3</v>
      </c>
      <c r="D159" s="10">
        <v>9.0999999999999998E-2</v>
      </c>
      <c r="E159" s="10">
        <v>0.17100000000000001</v>
      </c>
      <c r="F159" s="11">
        <f t="shared" si="8"/>
        <v>0.4294</v>
      </c>
      <c r="G159" s="12">
        <f t="shared" si="9"/>
        <v>0.13225000000000001</v>
      </c>
      <c r="I159" s="14">
        <v>7204</v>
      </c>
      <c r="J159" s="10">
        <v>0</v>
      </c>
      <c r="K159" s="10">
        <v>0</v>
      </c>
      <c r="L159" s="10">
        <v>0</v>
      </c>
      <c r="M159" s="10">
        <v>0.17100000000000001</v>
      </c>
      <c r="N159" s="11">
        <f t="shared" si="13"/>
        <v>0.17100000000000001</v>
      </c>
      <c r="O159" s="12">
        <f t="shared" si="11"/>
        <v>8.5500000000000007E-2</v>
      </c>
      <c r="P159" s="1"/>
    </row>
    <row r="160" spans="1:16" ht="12.75" customHeight="1" x14ac:dyDescent="0.2">
      <c r="A160" s="14">
        <v>7100</v>
      </c>
      <c r="B160" s="10">
        <v>2.69E-2</v>
      </c>
      <c r="C160" s="10">
        <v>4.0000000000000002E-4</v>
      </c>
      <c r="D160" s="10">
        <v>1.12E-2</v>
      </c>
      <c r="E160" s="10">
        <v>0.17100000000000001</v>
      </c>
      <c r="F160" s="11">
        <f t="shared" si="8"/>
        <v>0.20950000000000002</v>
      </c>
      <c r="G160" s="12">
        <f t="shared" si="9"/>
        <v>9.1300000000000006E-2</v>
      </c>
      <c r="I160" s="14">
        <v>7205</v>
      </c>
      <c r="J160" s="10">
        <v>0</v>
      </c>
      <c r="K160" s="10">
        <v>0</v>
      </c>
      <c r="L160" s="10">
        <v>0</v>
      </c>
      <c r="M160" s="10">
        <v>0.17100000000000001</v>
      </c>
      <c r="N160" s="11">
        <f t="shared" si="13"/>
        <v>0.17100000000000001</v>
      </c>
      <c r="O160" s="12">
        <f t="shared" si="11"/>
        <v>8.5500000000000007E-2</v>
      </c>
      <c r="P160" s="1"/>
    </row>
    <row r="161" spans="1:16" ht="12.75" customHeight="1" x14ac:dyDescent="0.2">
      <c r="A161" s="14">
        <v>7101</v>
      </c>
      <c r="B161" s="10">
        <v>4.1599999999999998E-2</v>
      </c>
      <c r="C161" s="10">
        <v>5.9999999999999995E-4</v>
      </c>
      <c r="D161" s="10">
        <v>1.6E-2</v>
      </c>
      <c r="E161" s="10">
        <v>0.17100000000000001</v>
      </c>
      <c r="F161" s="11">
        <f t="shared" si="8"/>
        <v>0.22920000000000001</v>
      </c>
      <c r="G161" s="12">
        <f t="shared" si="9"/>
        <v>9.3800000000000008E-2</v>
      </c>
      <c r="I161" s="14">
        <v>7301</v>
      </c>
      <c r="J161" s="10">
        <v>0.96430000000000005</v>
      </c>
      <c r="K161" s="10">
        <v>1.4200000000000001E-2</v>
      </c>
      <c r="L161" s="10">
        <v>0.67390000000000005</v>
      </c>
      <c r="M161" s="10">
        <v>0.17100000000000001</v>
      </c>
      <c r="N161" s="11">
        <f t="shared" si="13"/>
        <v>1.8234000000000001</v>
      </c>
      <c r="O161" s="12">
        <f t="shared" si="11"/>
        <v>0.42955000000000004</v>
      </c>
      <c r="P161" s="1"/>
    </row>
    <row r="162" spans="1:16" ht="12.75" customHeight="1" x14ac:dyDescent="0.2">
      <c r="A162" s="14">
        <v>7103</v>
      </c>
      <c r="B162" s="10">
        <v>1.8270999999999999</v>
      </c>
      <c r="C162" s="10">
        <v>2.8000000000000001E-2</v>
      </c>
      <c r="D162" s="10">
        <v>0.60560000000000003</v>
      </c>
      <c r="E162" s="10">
        <v>0.17100000000000001</v>
      </c>
      <c r="F162" s="11">
        <f t="shared" si="8"/>
        <v>2.6316999999999999</v>
      </c>
      <c r="G162" s="12">
        <f t="shared" si="9"/>
        <v>0.40230000000000005</v>
      </c>
      <c r="I162" s="14">
        <v>7302</v>
      </c>
      <c r="J162" s="10">
        <v>1.1065</v>
      </c>
      <c r="K162" s="10">
        <v>1.6299999999999999E-2</v>
      </c>
      <c r="L162" s="10">
        <v>0.82230000000000003</v>
      </c>
      <c r="M162" s="10">
        <v>0.17100000000000001</v>
      </c>
      <c r="N162" s="11">
        <f t="shared" si="13"/>
        <v>2.1160999999999999</v>
      </c>
      <c r="O162" s="12">
        <f t="shared" si="11"/>
        <v>0.50480000000000003</v>
      </c>
      <c r="P162" s="1"/>
    </row>
    <row r="163" spans="1:16" ht="12.75" customHeight="1" x14ac:dyDescent="0.2">
      <c r="A163" s="14">
        <v>7104</v>
      </c>
      <c r="B163" s="10">
        <v>3.8899999999999997E-2</v>
      </c>
      <c r="C163" s="10">
        <v>5.9999999999999995E-4</v>
      </c>
      <c r="D163" s="10">
        <v>1.89E-2</v>
      </c>
      <c r="E163" s="10">
        <v>0.17100000000000001</v>
      </c>
      <c r="F163" s="11">
        <f t="shared" si="8"/>
        <v>0.22940000000000002</v>
      </c>
      <c r="G163" s="12">
        <f t="shared" si="9"/>
        <v>9.5250000000000001E-2</v>
      </c>
      <c r="I163" s="14">
        <v>7307</v>
      </c>
      <c r="J163" s="10">
        <v>0.58320000000000005</v>
      </c>
      <c r="K163" s="10">
        <v>8.6999999999999994E-3</v>
      </c>
      <c r="L163" s="10">
        <v>0.37490000000000001</v>
      </c>
      <c r="M163" s="10">
        <v>0.17100000000000001</v>
      </c>
      <c r="N163" s="11">
        <f t="shared" si="13"/>
        <v>1.1378000000000001</v>
      </c>
      <c r="O163" s="12">
        <f t="shared" si="11"/>
        <v>0.27729999999999999</v>
      </c>
      <c r="P163" s="1"/>
    </row>
    <row r="164" spans="1:16" ht="12.75" customHeight="1" x14ac:dyDescent="0.2">
      <c r="A164" s="14">
        <v>7105</v>
      </c>
      <c r="B164" s="10">
        <v>2.6700000000000002E-2</v>
      </c>
      <c r="C164" s="10">
        <v>4.0000000000000002E-4</v>
      </c>
      <c r="D164" s="10">
        <v>1.32E-2</v>
      </c>
      <c r="E164" s="10">
        <v>0.17100000000000001</v>
      </c>
      <c r="F164" s="11">
        <f t="shared" si="8"/>
        <v>0.21130000000000002</v>
      </c>
      <c r="G164" s="12">
        <f t="shared" si="9"/>
        <v>9.2300000000000007E-2</v>
      </c>
      <c r="I164" s="14">
        <v>7308</v>
      </c>
      <c r="J164" s="10">
        <v>0.33069999999999999</v>
      </c>
      <c r="K164" s="10">
        <v>4.7999999999999996E-3</v>
      </c>
      <c r="L164" s="10">
        <v>0.28339999999999999</v>
      </c>
      <c r="M164" s="10">
        <v>0.17100000000000001</v>
      </c>
      <c r="N164" s="11">
        <f t="shared" si="13"/>
        <v>0.78990000000000005</v>
      </c>
      <c r="O164" s="12">
        <f t="shared" si="11"/>
        <v>0.22960000000000003</v>
      </c>
      <c r="P164" s="1"/>
    </row>
    <row r="165" spans="1:16" ht="12.75" customHeight="1" x14ac:dyDescent="0.2">
      <c r="A165" s="14">
        <v>7106</v>
      </c>
      <c r="B165" s="10">
        <v>0.32650000000000001</v>
      </c>
      <c r="C165" s="10">
        <v>4.8999999999999998E-3</v>
      </c>
      <c r="D165" s="10">
        <v>0.20630000000000001</v>
      </c>
      <c r="E165" s="10">
        <v>0.17100000000000001</v>
      </c>
      <c r="F165" s="11">
        <f t="shared" ref="F165:F166" si="14">+SUM(B165:E165)</f>
        <v>0.70870000000000011</v>
      </c>
      <c r="G165" s="12">
        <f t="shared" si="9"/>
        <v>0.19109999999999999</v>
      </c>
      <c r="I165" s="14">
        <v>7309</v>
      </c>
      <c r="J165" s="10">
        <v>0.26050000000000001</v>
      </c>
      <c r="K165" s="10">
        <v>3.8E-3</v>
      </c>
      <c r="L165" s="10">
        <v>0.2271</v>
      </c>
      <c r="M165" s="10">
        <v>0.17100000000000001</v>
      </c>
      <c r="N165" s="11">
        <f t="shared" si="13"/>
        <v>0.6624000000000001</v>
      </c>
      <c r="O165" s="12">
        <f t="shared" si="11"/>
        <v>0.20095000000000002</v>
      </c>
      <c r="P165" s="1"/>
    </row>
    <row r="166" spans="1:16" ht="12.75" customHeight="1" x14ac:dyDescent="0.2">
      <c r="A166" s="14">
        <v>7107</v>
      </c>
      <c r="B166" s="10">
        <v>0.60670000000000002</v>
      </c>
      <c r="C166" s="10">
        <v>9.1000000000000004E-3</v>
      </c>
      <c r="D166" s="10">
        <v>0.31369999999999998</v>
      </c>
      <c r="E166" s="10">
        <v>0.17100000000000001</v>
      </c>
      <c r="F166" s="11">
        <f t="shared" si="14"/>
        <v>1.1005</v>
      </c>
      <c r="G166" s="12">
        <f t="shared" si="9"/>
        <v>0.24690000000000001</v>
      </c>
      <c r="I166" s="14">
        <v>7400</v>
      </c>
      <c r="J166" s="10">
        <v>5.21</v>
      </c>
      <c r="K166" s="10">
        <v>8.0199999999999994E-2</v>
      </c>
      <c r="L166" s="10">
        <v>1.4512</v>
      </c>
      <c r="M166" s="10">
        <v>0.17100000000000001</v>
      </c>
      <c r="N166" s="11">
        <f>+SUM(J166:M166)</f>
        <v>6.9123999999999999</v>
      </c>
      <c r="O166" s="12">
        <f>+SUM(K166:M166)/2</f>
        <v>0.85120000000000007</v>
      </c>
      <c r="P166" s="1"/>
    </row>
    <row r="167" spans="1:16" ht="12.75" customHeight="1" x14ac:dyDescent="0.2">
      <c r="B167" s="2"/>
      <c r="C167" s="2"/>
      <c r="D167" s="2"/>
      <c r="E167" s="2"/>
      <c r="F167" s="2"/>
      <c r="G167" s="2"/>
      <c r="J167" s="2"/>
      <c r="K167" s="2"/>
      <c r="L167" s="2"/>
      <c r="M167" s="2"/>
      <c r="N167" s="2"/>
      <c r="O167" s="2"/>
      <c r="P167" s="1"/>
    </row>
    <row r="168" spans="1:16" ht="12.75" customHeight="1" x14ac:dyDescent="0.2">
      <c r="A168" s="1" t="s">
        <v>9</v>
      </c>
      <c r="B168" s="1"/>
      <c r="C168" s="1"/>
      <c r="D168" s="1"/>
      <c r="E168" s="1"/>
      <c r="F168" s="1"/>
      <c r="G168" s="1"/>
      <c r="H168" s="13"/>
      <c r="I168" s="1"/>
      <c r="J168" s="1"/>
      <c r="K168" s="1"/>
      <c r="L168" s="1"/>
      <c r="M168" s="1"/>
      <c r="N168" s="1"/>
      <c r="O168" s="1"/>
      <c r="P168" s="1"/>
    </row>
    <row r="169" spans="1:16" ht="12.75" customHeight="1" x14ac:dyDescent="0.2">
      <c r="A169" s="1" t="s">
        <v>10</v>
      </c>
      <c r="B169" s="1"/>
      <c r="C169" s="1"/>
      <c r="D169" s="1"/>
      <c r="E169" s="1"/>
      <c r="F169" s="1"/>
      <c r="G169" s="1"/>
      <c r="H169" s="13"/>
      <c r="P169" s="1"/>
    </row>
    <row r="170" spans="1:16" ht="12.75" customHeight="1" x14ac:dyDescent="0.2">
      <c r="A170" s="16" t="s">
        <v>11</v>
      </c>
      <c r="B170" s="1"/>
      <c r="C170" s="1"/>
      <c r="D170" s="1"/>
      <c r="E170" s="1"/>
      <c r="F170" s="1"/>
      <c r="G170" s="1"/>
      <c r="H170" s="13"/>
      <c r="I170" s="14"/>
      <c r="J170" s="14"/>
      <c r="K170" s="14"/>
      <c r="L170" s="14"/>
      <c r="M170" s="14"/>
      <c r="N170" s="14"/>
      <c r="O170" s="14"/>
      <c r="P170" s="1"/>
    </row>
    <row r="171" spans="1:16" ht="12.75" customHeight="1" x14ac:dyDescent="0.2">
      <c r="A171" s="16" t="s">
        <v>12</v>
      </c>
      <c r="B171" s="1"/>
      <c r="C171" s="1"/>
      <c r="D171" s="1"/>
      <c r="E171" s="1"/>
      <c r="F171" s="1"/>
      <c r="G171" s="1"/>
      <c r="H171" s="13"/>
      <c r="I171" s="14"/>
      <c r="J171" s="14"/>
      <c r="K171" s="14"/>
      <c r="L171" s="14"/>
      <c r="M171" s="14"/>
      <c r="N171" s="14"/>
      <c r="O171" s="14"/>
      <c r="P171" s="1"/>
    </row>
    <row r="172" spans="1:16" ht="12.75" customHeight="1" x14ac:dyDescent="0.2">
      <c r="A172" s="16" t="s">
        <v>13</v>
      </c>
      <c r="B172" s="1"/>
      <c r="C172" s="1"/>
      <c r="D172" s="1"/>
      <c r="E172" s="1"/>
      <c r="F172" s="1"/>
      <c r="G172" s="1"/>
      <c r="H172" s="13"/>
      <c r="I172" s="14"/>
      <c r="J172" s="14"/>
      <c r="K172" s="14"/>
      <c r="L172" s="14"/>
      <c r="M172" s="14"/>
      <c r="N172" s="14"/>
      <c r="O172" s="14"/>
      <c r="P172" s="1"/>
    </row>
    <row r="173" spans="1:16" ht="12.75" customHeight="1" x14ac:dyDescent="0.2">
      <c r="A173" s="16" t="s">
        <v>14</v>
      </c>
      <c r="B173" s="1"/>
      <c r="C173" s="1"/>
      <c r="D173" s="1"/>
      <c r="E173" s="1"/>
      <c r="F173" s="1"/>
      <c r="G173" s="1"/>
      <c r="I173" s="1"/>
      <c r="J173" s="1"/>
      <c r="K173" s="1"/>
      <c r="L173" s="1"/>
      <c r="M173" s="1"/>
      <c r="N173" s="1"/>
      <c r="O173" s="1"/>
      <c r="P173" s="1"/>
    </row>
    <row r="174" spans="1:16" ht="12.75" customHeight="1" x14ac:dyDescent="0.2">
      <c r="A174" s="16" t="s">
        <v>15</v>
      </c>
      <c r="B174" s="1"/>
      <c r="C174" s="1"/>
      <c r="D174" s="1"/>
      <c r="E174" s="1"/>
      <c r="F174" s="1"/>
      <c r="G174" s="1"/>
      <c r="I174" s="1"/>
      <c r="J174" s="1"/>
      <c r="K174" s="1"/>
      <c r="L174" s="1"/>
      <c r="M174" s="1"/>
      <c r="N174" s="1"/>
      <c r="O174" s="1"/>
      <c r="P174" s="1"/>
    </row>
    <row r="175" spans="1:16" ht="12.75" customHeight="1" x14ac:dyDescent="0.2">
      <c r="A175" s="20" t="s">
        <v>16</v>
      </c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1"/>
    </row>
    <row r="176" spans="1:16" ht="12.75" customHeight="1" x14ac:dyDescent="0.2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1"/>
    </row>
    <row r="177" spans="1:16" ht="12.75" customHeight="1" x14ac:dyDescent="0.2">
      <c r="A177" s="1"/>
      <c r="B177" s="1"/>
      <c r="C177" s="1"/>
      <c r="D177" s="1"/>
      <c r="E177" s="1"/>
      <c r="F177" s="1"/>
      <c r="G177" s="1"/>
      <c r="H177" s="13"/>
      <c r="I177" s="1"/>
      <c r="J177" s="1"/>
      <c r="K177" s="1"/>
      <c r="L177" s="1"/>
      <c r="M177" s="1"/>
      <c r="N177" s="1"/>
      <c r="O177" s="1"/>
      <c r="P177" s="1"/>
    </row>
    <row r="178" spans="1:16" ht="12.75" customHeight="1" x14ac:dyDescent="0.2">
      <c r="A178" s="1"/>
      <c r="B178" s="1"/>
      <c r="C178" s="1"/>
      <c r="D178" s="1"/>
      <c r="E178" s="1"/>
      <c r="F178" s="1"/>
      <c r="G178" s="1"/>
      <c r="H178" s="17"/>
      <c r="I178" s="1"/>
      <c r="J178" s="1"/>
      <c r="K178" s="1"/>
      <c r="L178" s="1"/>
      <c r="M178" s="1"/>
      <c r="N178" s="1"/>
      <c r="O178" s="1"/>
      <c r="P178" s="1"/>
    </row>
    <row r="179" spans="1:16" ht="12.75" customHeight="1" x14ac:dyDescent="0.2">
      <c r="A179" s="1"/>
      <c r="B179" s="1"/>
      <c r="C179" s="1"/>
      <c r="D179" s="1"/>
      <c r="E179" s="1"/>
      <c r="F179" s="1"/>
      <c r="G179" s="1"/>
      <c r="I179" s="1"/>
      <c r="J179" s="1"/>
      <c r="K179" s="1"/>
      <c r="L179" s="1"/>
      <c r="M179" s="1"/>
      <c r="N179" s="1"/>
      <c r="O179" s="1"/>
      <c r="P179" s="1"/>
    </row>
    <row r="180" spans="1:16" ht="12.75" customHeight="1" x14ac:dyDescent="0.2">
      <c r="A180" s="1"/>
      <c r="B180" s="1"/>
      <c r="C180" s="1"/>
      <c r="D180" s="1"/>
      <c r="E180" s="1"/>
      <c r="F180" s="1"/>
      <c r="G180" s="1"/>
      <c r="I180" s="1"/>
      <c r="J180" s="1"/>
      <c r="K180" s="1"/>
      <c r="L180" s="1"/>
      <c r="M180" s="1"/>
      <c r="N180" s="1"/>
      <c r="O180" s="1"/>
      <c r="P180" s="1"/>
    </row>
    <row r="181" spans="1:16" ht="12.75" customHeight="1" x14ac:dyDescent="0.2">
      <c r="A181" s="1"/>
      <c r="B181" s="1"/>
      <c r="C181" s="1"/>
      <c r="D181" s="1"/>
      <c r="E181" s="1"/>
      <c r="F181" s="1"/>
      <c r="G181" s="1"/>
      <c r="I181" s="1"/>
      <c r="J181" s="1"/>
      <c r="K181" s="1"/>
      <c r="L181" s="1"/>
      <c r="M181" s="1"/>
      <c r="N181" s="1"/>
      <c r="O181" s="1"/>
      <c r="P181" s="1"/>
    </row>
    <row r="182" spans="1:16" ht="12.75" customHeight="1" x14ac:dyDescent="0.2">
      <c r="A182" s="1"/>
      <c r="B182" s="1"/>
      <c r="C182" s="1"/>
      <c r="D182" s="1"/>
      <c r="E182" s="1"/>
      <c r="F182" s="1"/>
      <c r="G182" s="1"/>
      <c r="I182" s="1"/>
      <c r="J182" s="1"/>
      <c r="K182" s="1"/>
      <c r="L182" s="1"/>
      <c r="M182" s="1"/>
      <c r="N182" s="1"/>
      <c r="O182" s="1"/>
      <c r="P182" s="1"/>
    </row>
    <row r="183" spans="1:16" ht="12.75" customHeight="1" x14ac:dyDescent="0.2">
      <c r="A183" s="1"/>
      <c r="B183" s="1"/>
      <c r="C183" s="1"/>
      <c r="D183" s="1"/>
      <c r="E183" s="1"/>
      <c r="F183" s="1"/>
      <c r="G183" s="1"/>
      <c r="I183" s="1"/>
      <c r="J183" s="1"/>
      <c r="K183" s="1"/>
      <c r="L183" s="1"/>
      <c r="M183" s="1"/>
      <c r="N183" s="1"/>
      <c r="O183" s="1"/>
      <c r="P183" s="1"/>
    </row>
    <row r="184" spans="1:16" ht="12.75" customHeight="1" x14ac:dyDescent="0.2">
      <c r="A184" s="1"/>
      <c r="B184" s="1"/>
      <c r="C184" s="1"/>
      <c r="D184" s="1"/>
      <c r="E184" s="1"/>
      <c r="F184" s="1"/>
      <c r="G184" s="1"/>
      <c r="I184" s="1"/>
      <c r="J184" s="1"/>
      <c r="K184" s="1"/>
      <c r="L184" s="1"/>
      <c r="M184" s="1"/>
      <c r="N184" s="1"/>
      <c r="O184" s="1"/>
      <c r="P184" s="1"/>
    </row>
    <row r="185" spans="1:16" ht="12.75" customHeight="1" x14ac:dyDescent="0.2">
      <c r="A185" s="1"/>
      <c r="B185" s="1"/>
      <c r="C185" s="1"/>
      <c r="D185" s="1"/>
      <c r="E185" s="1"/>
      <c r="F185" s="1"/>
      <c r="G185" s="1"/>
      <c r="I185" s="1"/>
      <c r="J185" s="1"/>
      <c r="K185" s="1"/>
      <c r="L185" s="1"/>
      <c r="M185" s="1"/>
      <c r="N185" s="1"/>
      <c r="O185" s="1"/>
      <c r="P185" s="1"/>
    </row>
    <row r="186" spans="1:16" ht="12.75" customHeight="1" x14ac:dyDescent="0.2">
      <c r="A186" s="1"/>
      <c r="B186" s="1"/>
      <c r="C186" s="1"/>
      <c r="D186" s="1"/>
      <c r="E186" s="1"/>
      <c r="F186" s="1"/>
      <c r="G186" s="1"/>
      <c r="I186" s="1"/>
      <c r="J186" s="1"/>
      <c r="K186" s="1"/>
      <c r="L186" s="1"/>
      <c r="M186" s="1"/>
      <c r="N186" s="1"/>
      <c r="O186" s="1"/>
      <c r="P186" s="1"/>
    </row>
    <row r="187" spans="1:16" ht="12.75" customHeight="1" x14ac:dyDescent="0.2">
      <c r="A187" s="1"/>
      <c r="B187" s="1"/>
      <c r="C187" s="1"/>
      <c r="D187" s="1"/>
      <c r="E187" s="1"/>
      <c r="F187" s="1"/>
      <c r="G187" s="1"/>
      <c r="I187" s="1"/>
      <c r="J187" s="1"/>
      <c r="K187" s="1"/>
      <c r="L187" s="1"/>
      <c r="M187" s="1"/>
      <c r="N187" s="1"/>
      <c r="O187" s="1"/>
      <c r="P187" s="1"/>
    </row>
    <row r="188" spans="1:16" ht="12.75" customHeight="1" x14ac:dyDescent="0.2">
      <c r="A188" s="1"/>
      <c r="B188" s="1"/>
      <c r="C188" s="1"/>
      <c r="D188" s="1"/>
      <c r="E188" s="1"/>
      <c r="F188" s="1"/>
      <c r="G188" s="1"/>
      <c r="I188" s="1"/>
      <c r="J188" s="1"/>
      <c r="K188" s="1"/>
      <c r="L188" s="1"/>
      <c r="M188" s="1"/>
      <c r="N188" s="1"/>
      <c r="O188" s="1"/>
      <c r="P188" s="1"/>
    </row>
    <row r="189" spans="1:16" ht="12.75" customHeight="1" x14ac:dyDescent="0.2">
      <c r="A189" s="1"/>
      <c r="B189" s="1"/>
      <c r="C189" s="1"/>
      <c r="D189" s="1"/>
      <c r="E189" s="1"/>
      <c r="F189" s="1"/>
      <c r="G189" s="1"/>
      <c r="I189" s="1"/>
      <c r="J189" s="1"/>
      <c r="K189" s="1"/>
      <c r="L189" s="1"/>
      <c r="M189" s="1"/>
      <c r="N189" s="1"/>
      <c r="O189" s="1"/>
      <c r="P189" s="1"/>
    </row>
    <row r="190" spans="1:16" ht="12.75" customHeight="1" x14ac:dyDescent="0.2">
      <c r="A190" s="1"/>
      <c r="B190" s="1"/>
      <c r="C190" s="1"/>
      <c r="D190" s="1"/>
      <c r="E190" s="1"/>
      <c r="F190" s="1"/>
      <c r="G190" s="1"/>
      <c r="I190" s="1"/>
      <c r="J190" s="1"/>
      <c r="K190" s="1"/>
      <c r="L190" s="1"/>
      <c r="M190" s="1"/>
      <c r="N190" s="1"/>
      <c r="O190" s="1"/>
      <c r="P190" s="1"/>
    </row>
    <row r="191" spans="1:16" ht="12.75" customHeight="1" x14ac:dyDescent="0.2">
      <c r="A191" s="1"/>
      <c r="B191" s="1"/>
      <c r="C191" s="1"/>
      <c r="D191" s="1"/>
      <c r="E191" s="1"/>
      <c r="F191" s="1"/>
      <c r="G191" s="1"/>
      <c r="I191" s="1"/>
      <c r="J191" s="1"/>
      <c r="K191" s="1"/>
      <c r="L191" s="1"/>
      <c r="M191" s="1"/>
      <c r="N191" s="1"/>
      <c r="O191" s="1"/>
      <c r="P191" s="1"/>
    </row>
    <row r="192" spans="1:16" ht="12.75" customHeight="1" x14ac:dyDescent="0.2">
      <c r="A192" s="1"/>
      <c r="B192" s="1"/>
      <c r="C192" s="1"/>
      <c r="D192" s="1"/>
      <c r="E192" s="1"/>
      <c r="F192" s="1"/>
      <c r="G192" s="1"/>
      <c r="I192" s="1"/>
      <c r="J192" s="1"/>
      <c r="K192" s="1"/>
      <c r="L192" s="1"/>
      <c r="M192" s="1"/>
      <c r="N192" s="1"/>
      <c r="O192" s="1"/>
      <c r="P192" s="1"/>
    </row>
    <row r="193" spans="1:16" ht="12.75" customHeight="1" x14ac:dyDescent="0.2">
      <c r="A193" s="1"/>
      <c r="B193" s="1"/>
      <c r="C193" s="1"/>
      <c r="D193" s="1"/>
      <c r="E193" s="1"/>
      <c r="F193" s="1"/>
      <c r="G193" s="1"/>
      <c r="I193" s="1"/>
      <c r="J193" s="1"/>
      <c r="K193" s="1"/>
      <c r="L193" s="1"/>
      <c r="M193" s="1"/>
      <c r="N193" s="1"/>
      <c r="O193" s="1"/>
      <c r="P193" s="1"/>
    </row>
    <row r="194" spans="1:16" ht="12.75" customHeight="1" x14ac:dyDescent="0.2">
      <c r="A194" s="1"/>
      <c r="B194" s="1"/>
      <c r="C194" s="1"/>
      <c r="D194" s="1"/>
      <c r="E194" s="1"/>
      <c r="F194" s="1"/>
      <c r="G194" s="1"/>
      <c r="I194" s="1"/>
      <c r="J194" s="1"/>
      <c r="K194" s="1"/>
      <c r="L194" s="1"/>
      <c r="M194" s="1"/>
      <c r="N194" s="1"/>
      <c r="O194" s="1"/>
      <c r="P194" s="1"/>
    </row>
    <row r="195" spans="1:16" ht="12.75" customHeight="1" x14ac:dyDescent="0.2">
      <c r="A195" s="1"/>
      <c r="B195" s="1"/>
      <c r="C195" s="1"/>
      <c r="D195" s="1"/>
      <c r="E195" s="1"/>
      <c r="F195" s="1"/>
      <c r="G195" s="1"/>
      <c r="I195" s="1"/>
      <c r="J195" s="1"/>
      <c r="K195" s="1"/>
      <c r="L195" s="1"/>
      <c r="M195" s="1"/>
      <c r="N195" s="1"/>
      <c r="O195" s="1"/>
      <c r="P195" s="1"/>
    </row>
    <row r="196" spans="1:16" ht="12.75" customHeight="1" x14ac:dyDescent="0.2">
      <c r="A196" s="1"/>
      <c r="B196" s="1"/>
      <c r="C196" s="1"/>
      <c r="D196" s="1"/>
      <c r="E196" s="1"/>
      <c r="F196" s="1"/>
      <c r="G196" s="1"/>
      <c r="I196" s="1"/>
      <c r="J196" s="1"/>
      <c r="K196" s="1"/>
      <c r="L196" s="1"/>
      <c r="M196" s="1"/>
      <c r="N196" s="1"/>
      <c r="O196" s="1"/>
      <c r="P196" s="1"/>
    </row>
    <row r="197" spans="1:16" ht="12.75" customHeight="1" x14ac:dyDescent="0.2">
      <c r="A197" s="1"/>
      <c r="B197" s="1"/>
      <c r="C197" s="1"/>
      <c r="D197" s="1"/>
      <c r="E197" s="1"/>
      <c r="F197" s="1"/>
      <c r="G197" s="1"/>
      <c r="I197" s="1"/>
      <c r="J197" s="1"/>
      <c r="K197" s="1"/>
      <c r="L197" s="1"/>
      <c r="M197" s="1"/>
      <c r="N197" s="1"/>
      <c r="O197" s="1"/>
      <c r="P197" s="1"/>
    </row>
    <row r="198" spans="1:16" ht="12.75" customHeight="1" x14ac:dyDescent="0.2">
      <c r="A198" s="1"/>
      <c r="B198" s="1"/>
      <c r="C198" s="1"/>
      <c r="D198" s="1"/>
      <c r="E198" s="1"/>
      <c r="F198" s="1"/>
      <c r="G198" s="1"/>
      <c r="I198" s="1"/>
      <c r="J198" s="1"/>
      <c r="K198" s="1"/>
      <c r="L198" s="1"/>
      <c r="M198" s="1"/>
      <c r="N198" s="1"/>
      <c r="O198" s="1"/>
      <c r="P198" s="1"/>
    </row>
    <row r="199" spans="1:16" ht="12.75" customHeight="1" x14ac:dyDescent="0.2">
      <c r="A199" s="1"/>
      <c r="B199" s="1"/>
      <c r="C199" s="1"/>
      <c r="D199" s="1"/>
      <c r="E199" s="1"/>
      <c r="F199" s="1"/>
      <c r="G199" s="1"/>
      <c r="I199" s="1"/>
      <c r="J199" s="1"/>
      <c r="K199" s="1"/>
      <c r="L199" s="1"/>
      <c r="M199" s="1"/>
      <c r="N199" s="1"/>
      <c r="O199" s="1"/>
      <c r="P199" s="1"/>
    </row>
    <row r="200" spans="1:16" ht="12.75" customHeight="1" x14ac:dyDescent="0.2">
      <c r="A200" s="1"/>
      <c r="B200" s="1"/>
      <c r="C200" s="1"/>
      <c r="D200" s="1"/>
      <c r="E200" s="1"/>
      <c r="F200" s="1"/>
      <c r="G200" s="1"/>
      <c r="I200" s="1"/>
      <c r="J200" s="1"/>
      <c r="K200" s="1"/>
      <c r="L200" s="1"/>
      <c r="M200" s="1"/>
      <c r="N200" s="1"/>
      <c r="O200" s="1"/>
      <c r="P200" s="1"/>
    </row>
    <row r="201" spans="1:16" ht="12.75" customHeight="1" x14ac:dyDescent="0.2">
      <c r="A201" s="1"/>
      <c r="B201" s="1"/>
      <c r="C201" s="1"/>
      <c r="D201" s="1"/>
      <c r="E201" s="1"/>
      <c r="F201" s="1"/>
      <c r="G201" s="1"/>
      <c r="I201" s="1"/>
      <c r="J201" s="1"/>
      <c r="K201" s="1"/>
      <c r="L201" s="1"/>
      <c r="M201" s="1"/>
      <c r="N201" s="1"/>
      <c r="O201" s="1"/>
      <c r="P201" s="1"/>
    </row>
    <row r="202" spans="1:16" ht="12.75" customHeight="1" x14ac:dyDescent="0.2">
      <c r="A202" s="1"/>
      <c r="B202" s="1"/>
      <c r="C202" s="1"/>
      <c r="D202" s="1"/>
      <c r="E202" s="1"/>
      <c r="F202" s="1"/>
      <c r="G202" s="1"/>
      <c r="I202" s="1"/>
      <c r="J202" s="1"/>
      <c r="K202" s="1"/>
      <c r="L202" s="1"/>
      <c r="M202" s="1"/>
      <c r="N202" s="1"/>
      <c r="O202" s="1"/>
      <c r="P202" s="1"/>
    </row>
    <row r="203" spans="1:16" ht="12.75" customHeight="1" x14ac:dyDescent="0.2">
      <c r="A203" s="1"/>
      <c r="B203" s="1"/>
      <c r="C203" s="1"/>
      <c r="D203" s="1"/>
      <c r="E203" s="1"/>
      <c r="F203" s="1"/>
      <c r="G203" s="1"/>
      <c r="I203" s="1"/>
      <c r="J203" s="1"/>
      <c r="K203" s="1"/>
      <c r="L203" s="1"/>
      <c r="M203" s="1"/>
      <c r="N203" s="1"/>
      <c r="O203" s="1"/>
      <c r="P203" s="1"/>
    </row>
    <row r="204" spans="1:16" ht="12.75" customHeight="1" x14ac:dyDescent="0.2">
      <c r="A204" s="1"/>
      <c r="B204" s="1"/>
      <c r="C204" s="1"/>
      <c r="D204" s="1"/>
      <c r="E204" s="1"/>
      <c r="F204" s="1"/>
      <c r="G204" s="1"/>
      <c r="I204" s="1"/>
      <c r="J204" s="1"/>
      <c r="K204" s="1"/>
      <c r="L204" s="1"/>
      <c r="M204" s="1"/>
      <c r="N204" s="1"/>
      <c r="O204" s="1"/>
      <c r="P204" s="1"/>
    </row>
    <row r="205" spans="1:16" ht="12.75" customHeight="1" x14ac:dyDescent="0.2">
      <c r="A205" s="1"/>
      <c r="B205" s="1"/>
      <c r="C205" s="1"/>
      <c r="D205" s="1"/>
      <c r="E205" s="1"/>
      <c r="F205" s="1"/>
      <c r="G205" s="1"/>
      <c r="I205" s="1"/>
      <c r="J205" s="1"/>
      <c r="K205" s="1"/>
      <c r="L205" s="1"/>
      <c r="M205" s="1"/>
      <c r="N205" s="1"/>
      <c r="O205" s="1"/>
      <c r="P205" s="1"/>
    </row>
    <row r="206" spans="1:16" ht="12.75" customHeight="1" x14ac:dyDescent="0.2">
      <c r="A206" s="1"/>
      <c r="B206" s="1"/>
      <c r="C206" s="1"/>
      <c r="D206" s="1"/>
      <c r="E206" s="1"/>
      <c r="F206" s="1"/>
      <c r="G206" s="1"/>
      <c r="I206" s="1"/>
      <c r="J206" s="1"/>
      <c r="K206" s="1"/>
      <c r="L206" s="1"/>
      <c r="M206" s="1"/>
      <c r="N206" s="1"/>
      <c r="O206" s="1"/>
      <c r="P206" s="1"/>
    </row>
    <row r="207" spans="1:16" ht="12.75" customHeight="1" x14ac:dyDescent="0.2">
      <c r="A207" s="1"/>
      <c r="B207" s="1"/>
      <c r="C207" s="1"/>
      <c r="D207" s="1"/>
      <c r="E207" s="1"/>
      <c r="F207" s="1"/>
      <c r="G207" s="1"/>
      <c r="I207" s="1"/>
      <c r="J207" s="1"/>
      <c r="K207" s="1"/>
      <c r="L207" s="1"/>
      <c r="M207" s="1"/>
      <c r="N207" s="1"/>
      <c r="O207" s="1"/>
      <c r="P207" s="1"/>
    </row>
    <row r="208" spans="1:16" ht="12.75" customHeight="1" x14ac:dyDescent="0.2">
      <c r="A208" s="1"/>
      <c r="B208" s="1"/>
      <c r="C208" s="1"/>
      <c r="D208" s="1"/>
      <c r="E208" s="1"/>
      <c r="F208" s="1"/>
      <c r="G208" s="1"/>
      <c r="I208" s="1"/>
      <c r="J208" s="1"/>
      <c r="K208" s="1"/>
      <c r="L208" s="1"/>
      <c r="M208" s="1"/>
      <c r="N208" s="1"/>
      <c r="O208" s="1"/>
      <c r="P208" s="1"/>
    </row>
    <row r="209" spans="1:16" ht="12.75" customHeight="1" x14ac:dyDescent="0.2">
      <c r="A209" s="1"/>
      <c r="B209" s="1"/>
      <c r="C209" s="1"/>
      <c r="D209" s="1"/>
      <c r="E209" s="1"/>
      <c r="F209" s="1"/>
      <c r="G209" s="1"/>
      <c r="I209" s="1"/>
      <c r="J209" s="1"/>
      <c r="K209" s="1"/>
      <c r="L209" s="1"/>
      <c r="M209" s="1"/>
      <c r="N209" s="1"/>
      <c r="O209" s="1"/>
      <c r="P209" s="1"/>
    </row>
    <row r="210" spans="1:16" ht="12.75" customHeight="1" x14ac:dyDescent="0.2">
      <c r="A210" s="1"/>
      <c r="B210" s="1"/>
      <c r="C210" s="1"/>
      <c r="D210" s="1"/>
      <c r="E210" s="1"/>
      <c r="F210" s="1"/>
      <c r="G210" s="1"/>
      <c r="I210" s="1"/>
      <c r="J210" s="1"/>
      <c r="K210" s="1"/>
      <c r="L210" s="1"/>
      <c r="M210" s="1"/>
      <c r="N210" s="1"/>
      <c r="O210" s="1"/>
      <c r="P210" s="1"/>
    </row>
    <row r="211" spans="1:16" ht="12.75" customHeight="1" x14ac:dyDescent="0.2">
      <c r="A211" s="1"/>
      <c r="B211" s="1"/>
      <c r="C211" s="1"/>
      <c r="D211" s="1"/>
      <c r="E211" s="1"/>
      <c r="F211" s="1"/>
      <c r="G211" s="1"/>
      <c r="I211" s="1"/>
      <c r="J211" s="1"/>
      <c r="K211" s="1"/>
      <c r="L211" s="1"/>
      <c r="M211" s="1"/>
      <c r="N211" s="1"/>
      <c r="O211" s="1"/>
      <c r="P211" s="1"/>
    </row>
    <row r="212" spans="1:16" ht="12.75" customHeight="1" x14ac:dyDescent="0.2">
      <c r="A212" s="1"/>
      <c r="B212" s="1"/>
      <c r="C212" s="1"/>
      <c r="D212" s="1"/>
      <c r="E212" s="1"/>
      <c r="F212" s="1"/>
      <c r="G212" s="1"/>
      <c r="I212" s="1"/>
      <c r="J212" s="1"/>
      <c r="K212" s="1"/>
      <c r="L212" s="1"/>
      <c r="M212" s="1"/>
      <c r="N212" s="1"/>
      <c r="O212" s="1"/>
      <c r="P212" s="1"/>
    </row>
    <row r="213" spans="1:16" ht="12.75" customHeight="1" x14ac:dyDescent="0.2">
      <c r="A213" s="1"/>
      <c r="B213" s="1"/>
      <c r="C213" s="1"/>
      <c r="D213" s="1"/>
      <c r="E213" s="1"/>
      <c r="F213" s="1"/>
      <c r="G213" s="1"/>
      <c r="I213" s="1"/>
      <c r="J213" s="1"/>
      <c r="K213" s="1"/>
      <c r="L213" s="1"/>
      <c r="M213" s="1"/>
      <c r="N213" s="1"/>
      <c r="O213" s="1"/>
      <c r="P213" s="1"/>
    </row>
    <row r="214" spans="1:16" ht="12.75" customHeight="1" x14ac:dyDescent="0.2">
      <c r="A214" s="1"/>
      <c r="B214" s="1"/>
      <c r="C214" s="1"/>
      <c r="D214" s="1"/>
      <c r="E214" s="1"/>
      <c r="F214" s="1"/>
      <c r="G214" s="1"/>
      <c r="I214" s="1"/>
      <c r="J214" s="1"/>
      <c r="K214" s="1"/>
      <c r="L214" s="1"/>
      <c r="M214" s="1"/>
      <c r="N214" s="1"/>
      <c r="O214" s="1"/>
      <c r="P214" s="1"/>
    </row>
    <row r="215" spans="1:16" ht="12.75" customHeight="1" x14ac:dyDescent="0.2">
      <c r="A215" s="1"/>
      <c r="B215" s="1"/>
      <c r="C215" s="1"/>
      <c r="D215" s="1"/>
      <c r="E215" s="1"/>
      <c r="F215" s="1"/>
      <c r="G215" s="1"/>
      <c r="I215" s="1"/>
      <c r="J215" s="1"/>
      <c r="K215" s="1"/>
      <c r="L215" s="1"/>
      <c r="M215" s="1"/>
      <c r="N215" s="1"/>
      <c r="O215" s="1"/>
      <c r="P215" s="1"/>
    </row>
    <row r="216" spans="1:16" ht="12.75" customHeight="1" x14ac:dyDescent="0.2">
      <c r="A216" s="1"/>
      <c r="B216" s="1"/>
      <c r="C216" s="1"/>
      <c r="D216" s="1"/>
      <c r="E216" s="1"/>
      <c r="F216" s="1"/>
      <c r="G216" s="1"/>
      <c r="I216" s="1"/>
      <c r="J216" s="1"/>
      <c r="K216" s="1"/>
      <c r="L216" s="1"/>
      <c r="M216" s="1"/>
      <c r="N216" s="1"/>
      <c r="O216" s="1"/>
      <c r="P216" s="1"/>
    </row>
    <row r="217" spans="1:16" ht="12.75" customHeight="1" x14ac:dyDescent="0.2">
      <c r="A217" s="1"/>
      <c r="B217" s="1"/>
      <c r="C217" s="1"/>
      <c r="D217" s="1"/>
      <c r="E217" s="1"/>
      <c r="F217" s="1"/>
      <c r="G217" s="1"/>
      <c r="I217" s="1"/>
      <c r="J217" s="1"/>
      <c r="K217" s="1"/>
      <c r="L217" s="1"/>
      <c r="M217" s="1"/>
      <c r="N217" s="1"/>
      <c r="O217" s="1"/>
      <c r="P217" s="1"/>
    </row>
    <row r="218" spans="1:16" ht="12.75" customHeight="1" x14ac:dyDescent="0.2">
      <c r="A218" s="1"/>
      <c r="B218" s="1"/>
      <c r="C218" s="1"/>
      <c r="D218" s="1"/>
      <c r="E218" s="1"/>
      <c r="F218" s="1"/>
      <c r="G218" s="1"/>
      <c r="I218" s="1"/>
      <c r="J218" s="1"/>
      <c r="K218" s="1"/>
      <c r="L218" s="1"/>
      <c r="M218" s="1"/>
      <c r="N218" s="1"/>
      <c r="O218" s="1"/>
      <c r="P218" s="1"/>
    </row>
    <row r="219" spans="1:16" ht="12.75" customHeight="1" x14ac:dyDescent="0.2">
      <c r="A219" s="1"/>
      <c r="B219" s="1"/>
      <c r="C219" s="1"/>
      <c r="D219" s="1"/>
      <c r="E219" s="1"/>
      <c r="F219" s="1"/>
      <c r="G219" s="1"/>
      <c r="I219" s="1"/>
      <c r="J219" s="1"/>
      <c r="K219" s="1"/>
      <c r="L219" s="1"/>
      <c r="M219" s="1"/>
      <c r="N219" s="1"/>
      <c r="O219" s="1"/>
      <c r="P219" s="1"/>
    </row>
    <row r="220" spans="1:16" ht="12.75" customHeight="1" x14ac:dyDescent="0.2">
      <c r="A220" s="1"/>
      <c r="B220" s="1"/>
      <c r="C220" s="1"/>
      <c r="D220" s="1"/>
      <c r="E220" s="1"/>
      <c r="F220" s="1"/>
      <c r="G220" s="1"/>
      <c r="I220" s="1"/>
      <c r="J220" s="1"/>
      <c r="K220" s="1"/>
      <c r="L220" s="1"/>
      <c r="M220" s="1"/>
      <c r="N220" s="1"/>
      <c r="O220" s="1"/>
      <c r="P220" s="1"/>
    </row>
    <row r="273" spans="1:16" x14ac:dyDescent="0.2">
      <c r="A273" s="1"/>
      <c r="B273" s="1"/>
      <c r="C273" s="1"/>
      <c r="D273" s="1"/>
      <c r="E273" s="1"/>
      <c r="F273" s="1"/>
      <c r="G273" s="1"/>
      <c r="I273" s="1"/>
      <c r="J273" s="1"/>
      <c r="K273" s="1"/>
      <c r="L273" s="1"/>
      <c r="M273" s="1"/>
      <c r="N273" s="1"/>
      <c r="O273" s="1"/>
      <c r="P273" s="1"/>
    </row>
    <row r="274" spans="1:16" x14ac:dyDescent="0.2">
      <c r="A274" s="1"/>
      <c r="B274" s="1"/>
      <c r="C274" s="1"/>
      <c r="D274" s="1"/>
      <c r="E274" s="1"/>
      <c r="F274" s="1"/>
      <c r="G274" s="1"/>
      <c r="I274" s="1"/>
      <c r="J274" s="1"/>
      <c r="K274" s="1"/>
      <c r="L274" s="1"/>
      <c r="M274" s="1"/>
      <c r="N274" s="1"/>
      <c r="O274" s="1"/>
      <c r="P274" s="1"/>
    </row>
    <row r="275" spans="1:16" x14ac:dyDescent="0.2">
      <c r="A275" s="1"/>
      <c r="B275" s="1"/>
      <c r="C275" s="1"/>
      <c r="D275" s="1"/>
      <c r="E275" s="1"/>
      <c r="F275" s="1"/>
      <c r="G275" s="1"/>
      <c r="I275" s="1"/>
      <c r="J275" s="1"/>
      <c r="K275" s="1"/>
      <c r="L275" s="1"/>
      <c r="M275" s="1"/>
      <c r="N275" s="1"/>
      <c r="O275" s="1"/>
      <c r="P275" s="1"/>
    </row>
    <row r="276" spans="1:16" x14ac:dyDescent="0.2">
      <c r="A276" s="1"/>
      <c r="B276" s="1"/>
      <c r="C276" s="1"/>
      <c r="D276" s="1"/>
      <c r="E276" s="1"/>
      <c r="F276" s="1"/>
      <c r="G276" s="1"/>
      <c r="I276" s="1"/>
      <c r="J276" s="1"/>
      <c r="K276" s="1"/>
      <c r="L276" s="1"/>
      <c r="M276" s="1"/>
      <c r="N276" s="1"/>
      <c r="O276" s="1"/>
      <c r="P276" s="1"/>
    </row>
    <row r="277" spans="1:16" x14ac:dyDescent="0.2">
      <c r="A277" s="1"/>
      <c r="B277" s="1"/>
      <c r="C277" s="1"/>
      <c r="D277" s="1"/>
      <c r="E277" s="1"/>
      <c r="F277" s="1"/>
      <c r="G277" s="1"/>
      <c r="I277" s="1"/>
      <c r="J277" s="1"/>
      <c r="K277" s="1"/>
      <c r="L277" s="1"/>
      <c r="M277" s="1"/>
      <c r="N277" s="1"/>
      <c r="O277" s="1"/>
      <c r="P277" s="1"/>
    </row>
    <row r="278" spans="1:16" x14ac:dyDescent="0.2">
      <c r="A278" s="1"/>
      <c r="B278" s="1"/>
      <c r="C278" s="1"/>
      <c r="D278" s="1"/>
      <c r="E278" s="1"/>
      <c r="F278" s="1"/>
      <c r="G278" s="1"/>
      <c r="I278" s="1"/>
      <c r="J278" s="1"/>
      <c r="K278" s="1"/>
      <c r="L278" s="1"/>
      <c r="M278" s="1"/>
      <c r="N278" s="1"/>
      <c r="O278" s="1"/>
      <c r="P278" s="1"/>
    </row>
    <row r="279" spans="1:16" x14ac:dyDescent="0.2">
      <c r="A279" s="1"/>
      <c r="B279" s="1"/>
      <c r="C279" s="1"/>
      <c r="D279" s="1"/>
      <c r="E279" s="1"/>
      <c r="F279" s="1"/>
      <c r="G279" s="1"/>
      <c r="I279" s="1"/>
      <c r="J279" s="1"/>
      <c r="K279" s="1"/>
      <c r="L279" s="1"/>
      <c r="M279" s="1"/>
      <c r="N279" s="1"/>
      <c r="O279" s="1"/>
      <c r="P279" s="1"/>
    </row>
    <row r="280" spans="1:16" x14ac:dyDescent="0.2">
      <c r="A280" s="1"/>
      <c r="B280" s="1"/>
      <c r="C280" s="1"/>
      <c r="D280" s="1"/>
      <c r="E280" s="1"/>
      <c r="F280" s="1"/>
      <c r="G280" s="1"/>
      <c r="I280" s="1"/>
      <c r="J280" s="1"/>
      <c r="K280" s="1"/>
      <c r="L280" s="1"/>
      <c r="M280" s="1"/>
      <c r="N280" s="1"/>
      <c r="O280" s="1"/>
      <c r="P280" s="1"/>
    </row>
    <row r="281" spans="1:16" x14ac:dyDescent="0.2">
      <c r="A281" s="1"/>
      <c r="B281" s="1"/>
      <c r="C281" s="1"/>
      <c r="D281" s="1"/>
      <c r="E281" s="1"/>
      <c r="F281" s="1"/>
      <c r="G281" s="1"/>
      <c r="I281" s="1"/>
      <c r="J281" s="1"/>
      <c r="K281" s="1"/>
      <c r="L281" s="1"/>
      <c r="M281" s="1"/>
      <c r="N281" s="1"/>
      <c r="O281" s="1"/>
      <c r="P281" s="1"/>
    </row>
    <row r="282" spans="1:16" x14ac:dyDescent="0.2">
      <c r="A282" s="1"/>
      <c r="B282" s="1"/>
      <c r="C282" s="1"/>
      <c r="D282" s="1"/>
      <c r="E282" s="1"/>
      <c r="F282" s="1"/>
      <c r="G282" s="1"/>
      <c r="I282" s="1"/>
      <c r="J282" s="1"/>
      <c r="K282" s="1"/>
      <c r="L282" s="1"/>
      <c r="M282" s="1"/>
      <c r="N282" s="1"/>
      <c r="O282" s="1"/>
      <c r="P282" s="1"/>
    </row>
    <row r="283" spans="1:16" x14ac:dyDescent="0.2">
      <c r="A283" s="1"/>
      <c r="B283" s="1"/>
      <c r="C283" s="1"/>
      <c r="D283" s="1"/>
      <c r="E283" s="1"/>
      <c r="F283" s="1"/>
      <c r="G283" s="1"/>
      <c r="I283" s="1"/>
      <c r="J283" s="1"/>
      <c r="K283" s="1"/>
      <c r="L283" s="1"/>
      <c r="M283" s="1"/>
      <c r="N283" s="1"/>
      <c r="O283" s="1"/>
      <c r="P283" s="1"/>
    </row>
    <row r="284" spans="1:16" x14ac:dyDescent="0.2">
      <c r="A284" s="1"/>
      <c r="B284" s="1"/>
      <c r="C284" s="1"/>
      <c r="D284" s="1"/>
      <c r="E284" s="1"/>
      <c r="F284" s="1"/>
      <c r="G284" s="1"/>
      <c r="I284" s="1"/>
      <c r="J284" s="1"/>
      <c r="K284" s="1"/>
      <c r="L284" s="1"/>
      <c r="M284" s="1"/>
      <c r="N284" s="1"/>
      <c r="O284" s="1"/>
      <c r="P284" s="1"/>
    </row>
    <row r="285" spans="1:16" x14ac:dyDescent="0.2">
      <c r="A285" s="1"/>
      <c r="B285" s="1"/>
      <c r="C285" s="1"/>
      <c r="D285" s="1"/>
      <c r="E285" s="1"/>
      <c r="F285" s="1"/>
      <c r="G285" s="1"/>
      <c r="I285" s="1"/>
      <c r="J285" s="1"/>
      <c r="K285" s="1"/>
      <c r="L285" s="1"/>
      <c r="M285" s="1"/>
      <c r="N285" s="1"/>
      <c r="O285" s="1"/>
      <c r="P285" s="1"/>
    </row>
    <row r="286" spans="1:16" x14ac:dyDescent="0.2">
      <c r="A286" s="1"/>
      <c r="B286" s="1"/>
      <c r="C286" s="1"/>
      <c r="D286" s="1"/>
      <c r="E286" s="1"/>
      <c r="F286" s="1"/>
      <c r="G286" s="1"/>
      <c r="I286" s="1"/>
      <c r="J286" s="1"/>
      <c r="K286" s="1"/>
      <c r="L286" s="1"/>
      <c r="M286" s="1"/>
      <c r="N286" s="1"/>
      <c r="O286" s="1"/>
      <c r="P286" s="1"/>
    </row>
    <row r="287" spans="1:16" x14ac:dyDescent="0.2">
      <c r="A287" s="1"/>
      <c r="B287" s="1"/>
      <c r="C287" s="1"/>
      <c r="D287" s="1"/>
      <c r="E287" s="1"/>
      <c r="F287" s="1"/>
      <c r="G287" s="1"/>
      <c r="I287" s="1"/>
      <c r="J287" s="1"/>
      <c r="K287" s="1"/>
      <c r="L287" s="1"/>
      <c r="M287" s="1"/>
      <c r="N287" s="1"/>
      <c r="O287" s="1"/>
      <c r="P287" s="1"/>
    </row>
    <row r="288" spans="1:16" x14ac:dyDescent="0.2">
      <c r="A288" s="1"/>
      <c r="B288" s="1"/>
      <c r="C288" s="1"/>
      <c r="D288" s="1"/>
      <c r="E288" s="1"/>
      <c r="F288" s="1"/>
      <c r="G288" s="1"/>
      <c r="I288" s="1"/>
      <c r="J288" s="1"/>
      <c r="K288" s="1"/>
      <c r="L288" s="1"/>
      <c r="M288" s="1"/>
      <c r="N288" s="1"/>
      <c r="O288" s="1"/>
      <c r="P288" s="1"/>
    </row>
    <row r="289" spans="1:16" x14ac:dyDescent="0.2">
      <c r="A289" s="1"/>
      <c r="B289" s="1"/>
      <c r="C289" s="1"/>
      <c r="D289" s="1"/>
      <c r="E289" s="1"/>
      <c r="F289" s="1"/>
      <c r="G289" s="1"/>
      <c r="I289" s="1"/>
      <c r="J289" s="1"/>
      <c r="K289" s="1"/>
      <c r="L289" s="1"/>
      <c r="M289" s="1"/>
      <c r="N289" s="1"/>
      <c r="O289" s="1"/>
      <c r="P289" s="1"/>
    </row>
    <row r="290" spans="1:16" x14ac:dyDescent="0.2">
      <c r="A290" s="1"/>
      <c r="B290" s="1"/>
      <c r="C290" s="1"/>
      <c r="D290" s="1"/>
      <c r="E290" s="1"/>
      <c r="F290" s="1"/>
      <c r="G290" s="1"/>
      <c r="I290" s="1"/>
      <c r="J290" s="1"/>
      <c r="K290" s="1"/>
      <c r="L290" s="1"/>
      <c r="M290" s="1"/>
      <c r="N290" s="1"/>
      <c r="O290" s="1"/>
      <c r="P290" s="1"/>
    </row>
    <row r="291" spans="1:16" x14ac:dyDescent="0.2">
      <c r="A291" s="1"/>
      <c r="B291" s="1"/>
      <c r="C291" s="1"/>
      <c r="D291" s="1"/>
      <c r="E291" s="1"/>
      <c r="F291" s="1"/>
      <c r="G291" s="1"/>
      <c r="I291" s="1"/>
      <c r="J291" s="1"/>
      <c r="K291" s="1"/>
      <c r="L291" s="1"/>
      <c r="M291" s="1"/>
      <c r="N291" s="1"/>
      <c r="O291" s="1"/>
      <c r="P291" s="1"/>
    </row>
    <row r="292" spans="1:16" x14ac:dyDescent="0.2">
      <c r="A292" s="1"/>
      <c r="B292" s="1"/>
      <c r="C292" s="1"/>
      <c r="D292" s="1"/>
      <c r="E292" s="1"/>
      <c r="F292" s="1"/>
      <c r="G292" s="1"/>
      <c r="I292" s="1"/>
      <c r="J292" s="1"/>
      <c r="K292" s="1"/>
      <c r="L292" s="1"/>
      <c r="M292" s="1"/>
      <c r="N292" s="1"/>
      <c r="O292" s="1"/>
      <c r="P292" s="1"/>
    </row>
    <row r="293" spans="1:16" x14ac:dyDescent="0.2">
      <c r="A293" s="1"/>
      <c r="B293" s="1"/>
      <c r="C293" s="1"/>
      <c r="D293" s="1"/>
      <c r="E293" s="1"/>
      <c r="F293" s="1"/>
      <c r="G293" s="1"/>
      <c r="I293" s="1"/>
      <c r="J293" s="1"/>
      <c r="K293" s="1"/>
      <c r="L293" s="1"/>
      <c r="M293" s="1"/>
      <c r="N293" s="1"/>
      <c r="O293" s="1"/>
      <c r="P293" s="1"/>
    </row>
    <row r="294" spans="1:16" x14ac:dyDescent="0.2">
      <c r="A294" s="1"/>
      <c r="B294" s="1"/>
      <c r="C294" s="1"/>
      <c r="D294" s="1"/>
      <c r="E294" s="1"/>
      <c r="F294" s="1"/>
      <c r="G294" s="1"/>
      <c r="I294" s="1"/>
      <c r="J294" s="1"/>
      <c r="K294" s="1"/>
      <c r="L294" s="1"/>
      <c r="M294" s="1"/>
      <c r="N294" s="1"/>
      <c r="O294" s="1"/>
      <c r="P294" s="1"/>
    </row>
    <row r="295" spans="1:16" x14ac:dyDescent="0.2">
      <c r="A295" s="1"/>
      <c r="B295" s="1"/>
      <c r="C295" s="1"/>
      <c r="D295" s="1"/>
      <c r="E295" s="1"/>
      <c r="F295" s="1"/>
      <c r="G295" s="1"/>
      <c r="I295" s="1"/>
      <c r="J295" s="1"/>
      <c r="K295" s="1"/>
      <c r="L295" s="1"/>
      <c r="M295" s="1"/>
      <c r="N295" s="1"/>
      <c r="O295" s="1"/>
      <c r="P295" s="1"/>
    </row>
    <row r="296" spans="1:16" x14ac:dyDescent="0.2">
      <c r="A296" s="1"/>
      <c r="B296" s="1"/>
      <c r="C296" s="1"/>
      <c r="D296" s="1"/>
      <c r="E296" s="1"/>
      <c r="F296" s="1"/>
      <c r="G296" s="1"/>
      <c r="I296" s="1"/>
      <c r="J296" s="1"/>
      <c r="K296" s="1"/>
      <c r="L296" s="1"/>
      <c r="M296" s="1"/>
      <c r="N296" s="1"/>
      <c r="O296" s="1"/>
      <c r="P296" s="1"/>
    </row>
    <row r="297" spans="1:16" x14ac:dyDescent="0.2">
      <c r="A297" s="1"/>
      <c r="B297" s="1"/>
      <c r="C297" s="1"/>
      <c r="D297" s="1"/>
      <c r="E297" s="1"/>
      <c r="F297" s="1"/>
      <c r="G297" s="1"/>
      <c r="I297" s="1"/>
      <c r="J297" s="1"/>
      <c r="K297" s="1"/>
      <c r="L297" s="1"/>
      <c r="M297" s="1"/>
      <c r="N297" s="1"/>
      <c r="O297" s="1"/>
      <c r="P297" s="1"/>
    </row>
    <row r="298" spans="1:16" x14ac:dyDescent="0.2">
      <c r="A298" s="1"/>
      <c r="B298" s="1"/>
      <c r="C298" s="1"/>
      <c r="D298" s="1"/>
      <c r="E298" s="1"/>
      <c r="F298" s="1"/>
      <c r="G298" s="1"/>
      <c r="I298" s="1"/>
      <c r="J298" s="1"/>
      <c r="K298" s="1"/>
      <c r="L298" s="1"/>
      <c r="M298" s="1"/>
      <c r="N298" s="1"/>
      <c r="O298" s="1"/>
      <c r="P298" s="1"/>
    </row>
    <row r="299" spans="1:16" x14ac:dyDescent="0.2">
      <c r="A299" s="1"/>
      <c r="B299" s="1"/>
      <c r="C299" s="1"/>
      <c r="D299" s="1"/>
      <c r="E299" s="1"/>
      <c r="F299" s="1"/>
      <c r="G299" s="1"/>
      <c r="I299" s="1"/>
      <c r="J299" s="1"/>
      <c r="K299" s="1"/>
      <c r="L299" s="1"/>
      <c r="M299" s="1"/>
      <c r="N299" s="1"/>
      <c r="O299" s="1"/>
      <c r="P299" s="1"/>
    </row>
    <row r="300" spans="1:16" x14ac:dyDescent="0.2">
      <c r="A300" s="1"/>
      <c r="B300" s="1"/>
      <c r="C300" s="1"/>
      <c r="D300" s="1"/>
      <c r="E300" s="1"/>
      <c r="F300" s="1"/>
      <c r="G300" s="1"/>
      <c r="I300" s="1"/>
      <c r="J300" s="1"/>
      <c r="K300" s="1"/>
      <c r="L300" s="1"/>
      <c r="M300" s="1"/>
      <c r="N300" s="1"/>
      <c r="O300" s="1"/>
      <c r="P300" s="1"/>
    </row>
    <row r="301" spans="1:16" x14ac:dyDescent="0.2">
      <c r="A301" s="1"/>
      <c r="B301" s="1"/>
      <c r="C301" s="1"/>
      <c r="D301" s="1"/>
      <c r="E301" s="1"/>
      <c r="F301" s="1"/>
      <c r="G301" s="1"/>
      <c r="I301" s="1"/>
      <c r="J301" s="1"/>
      <c r="K301" s="1"/>
      <c r="L301" s="1"/>
      <c r="M301" s="1"/>
      <c r="N301" s="1"/>
      <c r="O301" s="1"/>
      <c r="P301" s="1"/>
    </row>
    <row r="302" spans="1:16" x14ac:dyDescent="0.2">
      <c r="A302" s="1"/>
      <c r="B302" s="1"/>
      <c r="C302" s="1"/>
      <c r="D302" s="1"/>
      <c r="E302" s="1"/>
      <c r="F302" s="1"/>
      <c r="G302" s="1"/>
      <c r="I302" s="1"/>
      <c r="J302" s="1"/>
      <c r="K302" s="1"/>
      <c r="L302" s="1"/>
      <c r="M302" s="1"/>
      <c r="N302" s="1"/>
      <c r="O302" s="1"/>
      <c r="P302" s="1"/>
    </row>
    <row r="303" spans="1:16" x14ac:dyDescent="0.2">
      <c r="A303" s="1"/>
      <c r="B303" s="1"/>
      <c r="C303" s="1"/>
      <c r="D303" s="1"/>
      <c r="E303" s="1"/>
      <c r="F303" s="1"/>
      <c r="G303" s="1"/>
      <c r="I303" s="1"/>
      <c r="J303" s="1"/>
      <c r="K303" s="1"/>
      <c r="L303" s="1"/>
      <c r="M303" s="1"/>
      <c r="N303" s="1"/>
      <c r="O303" s="1"/>
      <c r="P303" s="1"/>
    </row>
    <row r="304" spans="1:16" x14ac:dyDescent="0.2">
      <c r="A304" s="1"/>
      <c r="B304" s="1"/>
      <c r="C304" s="1"/>
      <c r="D304" s="1"/>
      <c r="E304" s="1"/>
      <c r="F304" s="1"/>
      <c r="G304" s="1"/>
      <c r="I304" s="1"/>
      <c r="J304" s="1"/>
      <c r="K304" s="1"/>
      <c r="L304" s="1"/>
      <c r="M304" s="1"/>
      <c r="N304" s="1"/>
      <c r="O304" s="1"/>
      <c r="P304" s="1"/>
    </row>
    <row r="305" spans="1:16" x14ac:dyDescent="0.2">
      <c r="A305" s="1"/>
      <c r="B305" s="1"/>
      <c r="C305" s="1"/>
      <c r="D305" s="1"/>
      <c r="E305" s="1"/>
      <c r="F305" s="1"/>
      <c r="G305" s="1"/>
      <c r="I305" s="1"/>
      <c r="J305" s="1"/>
      <c r="K305" s="1"/>
      <c r="L305" s="1"/>
      <c r="M305" s="1"/>
      <c r="N305" s="1"/>
      <c r="O305" s="1"/>
      <c r="P305" s="1"/>
    </row>
    <row r="306" spans="1:16" x14ac:dyDescent="0.2">
      <c r="A306" s="1"/>
      <c r="B306" s="1"/>
      <c r="C306" s="1"/>
      <c r="D306" s="1"/>
      <c r="E306" s="1"/>
      <c r="F306" s="1"/>
      <c r="G306" s="1"/>
      <c r="I306" s="1"/>
      <c r="J306" s="1"/>
      <c r="K306" s="1"/>
      <c r="L306" s="1"/>
      <c r="M306" s="1"/>
      <c r="N306" s="1"/>
      <c r="O306" s="1"/>
      <c r="P306" s="1"/>
    </row>
    <row r="307" spans="1:16" x14ac:dyDescent="0.2">
      <c r="A307" s="1"/>
      <c r="B307" s="1"/>
      <c r="C307" s="1"/>
      <c r="D307" s="1"/>
      <c r="E307" s="1"/>
      <c r="F307" s="1"/>
      <c r="G307" s="1"/>
      <c r="I307" s="1"/>
      <c r="J307" s="1"/>
      <c r="K307" s="1"/>
      <c r="L307" s="1"/>
      <c r="M307" s="1"/>
      <c r="N307" s="1"/>
      <c r="O307" s="1"/>
      <c r="P307" s="1"/>
    </row>
    <row r="308" spans="1:16" x14ac:dyDescent="0.2">
      <c r="A308" s="1"/>
      <c r="B308" s="1"/>
      <c r="C308" s="1"/>
      <c r="D308" s="1"/>
      <c r="E308" s="1"/>
      <c r="F308" s="1"/>
      <c r="G308" s="1"/>
      <c r="I308" s="1"/>
      <c r="J308" s="1"/>
      <c r="K308" s="1"/>
      <c r="L308" s="1"/>
      <c r="M308" s="1"/>
      <c r="N308" s="1"/>
      <c r="O308" s="1"/>
      <c r="P308" s="1"/>
    </row>
    <row r="309" spans="1:16" x14ac:dyDescent="0.2">
      <c r="A309" s="1"/>
      <c r="B309" s="1"/>
      <c r="C309" s="1"/>
      <c r="D309" s="1"/>
      <c r="E309" s="1"/>
      <c r="F309" s="1"/>
      <c r="G309" s="1"/>
      <c r="I309" s="1"/>
      <c r="J309" s="1"/>
      <c r="K309" s="1"/>
      <c r="L309" s="1"/>
      <c r="M309" s="1"/>
      <c r="N309" s="1"/>
      <c r="O309" s="1"/>
      <c r="P309" s="1"/>
    </row>
    <row r="333" spans="1:16" x14ac:dyDescent="0.2">
      <c r="A333" s="14"/>
      <c r="B333" s="1"/>
      <c r="C333" s="1"/>
      <c r="D333" s="1"/>
      <c r="E333" s="1"/>
      <c r="F333" s="1"/>
      <c r="G333" s="1"/>
      <c r="I333" s="1"/>
      <c r="J333" s="1"/>
      <c r="K333" s="1"/>
      <c r="L333" s="1"/>
      <c r="M333" s="1"/>
      <c r="N333" s="1"/>
      <c r="O333" s="1"/>
      <c r="P333" s="1"/>
    </row>
    <row r="334" spans="1:16" x14ac:dyDescent="0.2">
      <c r="A334" s="14"/>
      <c r="B334" s="18"/>
      <c r="C334" s="18"/>
      <c r="D334" s="18"/>
      <c r="E334" s="18"/>
      <c r="F334" s="18"/>
      <c r="G334" s="18"/>
      <c r="I334" s="1"/>
      <c r="J334" s="1"/>
      <c r="K334" s="1"/>
      <c r="L334" s="1"/>
      <c r="M334" s="1"/>
      <c r="N334" s="1"/>
      <c r="O334" s="1"/>
      <c r="P334" s="1"/>
    </row>
    <row r="335" spans="1:16" x14ac:dyDescent="0.2">
      <c r="A335" s="18"/>
      <c r="B335" s="18"/>
      <c r="C335" s="18"/>
      <c r="D335" s="18"/>
      <c r="E335" s="18"/>
      <c r="F335" s="18"/>
      <c r="G335" s="18"/>
      <c r="I335" s="1"/>
      <c r="J335" s="1"/>
      <c r="K335" s="1"/>
      <c r="L335" s="1"/>
      <c r="M335" s="1"/>
      <c r="N335" s="1"/>
      <c r="O335" s="1"/>
      <c r="P335" s="1"/>
    </row>
    <row r="336" spans="1:16" x14ac:dyDescent="0.2">
      <c r="F336" s="11"/>
      <c r="I336" s="1"/>
      <c r="J336" s="1"/>
      <c r="K336" s="1"/>
      <c r="L336" s="1"/>
      <c r="M336" s="1"/>
      <c r="N336" s="1"/>
      <c r="O336" s="1"/>
      <c r="P336" s="1"/>
    </row>
    <row r="337" spans="1:16" x14ac:dyDescent="0.2">
      <c r="B337" s="17"/>
      <c r="C337" s="17"/>
      <c r="D337" s="17"/>
      <c r="E337" s="17"/>
      <c r="F337" s="11"/>
      <c r="G337" s="17"/>
      <c r="I337" s="1"/>
      <c r="J337" s="1"/>
      <c r="K337" s="1"/>
      <c r="L337" s="1"/>
      <c r="M337" s="1"/>
      <c r="N337" s="1"/>
      <c r="O337" s="1"/>
      <c r="P337" s="1"/>
    </row>
    <row r="338" spans="1:16" x14ac:dyDescent="0.2">
      <c r="A338" s="19"/>
      <c r="B338" s="19"/>
      <c r="C338" s="19"/>
      <c r="D338" s="19"/>
      <c r="E338" s="19"/>
      <c r="F338" s="19"/>
      <c r="G338" s="19"/>
      <c r="I338" s="1"/>
      <c r="J338" s="1"/>
      <c r="K338" s="1"/>
      <c r="L338" s="1"/>
      <c r="M338" s="1"/>
      <c r="N338" s="1"/>
      <c r="O338" s="1"/>
      <c r="P338" s="1"/>
    </row>
    <row r="339" spans="1:16" x14ac:dyDescent="0.2">
      <c r="A339" s="19"/>
      <c r="B339" s="19"/>
      <c r="C339" s="19"/>
      <c r="D339" s="19"/>
      <c r="E339" s="19"/>
      <c r="F339" s="19"/>
      <c r="G339" s="19"/>
      <c r="I339" s="1"/>
      <c r="J339" s="1"/>
      <c r="K339" s="1"/>
      <c r="L339" s="1"/>
      <c r="M339" s="1"/>
      <c r="N339" s="1"/>
      <c r="O339" s="1"/>
      <c r="P339" s="1"/>
    </row>
  </sheetData>
  <mergeCells count="15">
    <mergeCell ref="A175:O176"/>
    <mergeCell ref="A1:O1"/>
    <mergeCell ref="A4:A5"/>
    <mergeCell ref="B4:B5"/>
    <mergeCell ref="C4:D4"/>
    <mergeCell ref="E4:E5"/>
    <mergeCell ref="F4:F5"/>
    <mergeCell ref="G4:G5"/>
    <mergeCell ref="H4:H5"/>
    <mergeCell ref="I4:I5"/>
    <mergeCell ref="J4:J5"/>
    <mergeCell ref="K4:L4"/>
    <mergeCell ref="M4:M5"/>
    <mergeCell ref="N4:N5"/>
    <mergeCell ref="O4:O5"/>
  </mergeCells>
  <pageMargins left="0.5" right="0.5" top="1" bottom="1" header="0.25" footer="0.25"/>
  <pageSetup scale="66" fitToHeight="0" orientation="portrait" blackAndWhite="1" horizontalDpi="4294967292" r:id="rId1"/>
  <headerFooter>
    <oddHeader>&amp;RPage &amp;P</oddHeader>
  </headerFooter>
  <rowBreaks count="2" manualBreakCount="2">
    <brk id="73" max="15" man="1"/>
    <brk id="139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2024 Rates by Class</vt:lpstr>
      <vt:lpstr>'2024 Rates by Class'!Print_Area</vt:lpstr>
      <vt:lpstr>'2024 Rates by Class'!Print_Titles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2021-09-15T15:32:34Z</dcterms:created>
  <dcterms:modified xsi:type="dcterms:W3CDTF">2023-11-29T19:17:18Z</dcterms:modified>
</cp:coreProperties>
</file>