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OSH\_DOSH_Data\BT_Web Redesign_VPP_Docs\"/>
    </mc:Choice>
  </mc:AlternateContent>
  <bookViews>
    <workbookView xWindow="90" yWindow="75" windowWidth="16140" windowHeight="12240"/>
  </bookViews>
  <sheets>
    <sheet name="milestone 1" sheetId="13" r:id="rId1"/>
    <sheet name="milestone 2" sheetId="12" r:id="rId2"/>
    <sheet name="milestone 3" sheetId="16" r:id="rId3"/>
    <sheet name="milestone 4" sheetId="17" r:id="rId4"/>
    <sheet name="milestone 5" sheetId="18" r:id="rId5"/>
    <sheet name="milestone 6" sheetId="19" r:id="rId6"/>
    <sheet name="milestone 7" sheetId="20" r:id="rId7"/>
    <sheet name="milestone 8" sheetId="21" r:id="rId8"/>
    <sheet name="milestone 9" sheetId="22" r:id="rId9"/>
    <sheet name="milestone 10" sheetId="23" r:id="rId10"/>
    <sheet name="Sheet2" sheetId="2" r:id="rId11"/>
    <sheet name="Sheet3" sheetId="3" r:id="rId12"/>
    <sheet name="Sheet4" sheetId="4" r:id="rId13"/>
    <sheet name="Sheet5" sheetId="5" r:id="rId14"/>
    <sheet name="Sheet6" sheetId="6" r:id="rId15"/>
    <sheet name="Sheet7" sheetId="7" r:id="rId16"/>
    <sheet name="Sheet8" sheetId="8" r:id="rId17"/>
    <sheet name="Sheet9" sheetId="9" r:id="rId18"/>
    <sheet name="Sheet10" sheetId="10" r:id="rId19"/>
  </sheets>
  <calcPr calcId="162913"/>
</workbook>
</file>

<file path=xl/calcChain.xml><?xml version="1.0" encoding="utf-8"?>
<calcChain xmlns="http://schemas.openxmlformats.org/spreadsheetml/2006/main">
  <c r="D37" i="13" l="1"/>
  <c r="D7" i="12" l="1"/>
  <c r="D7" i="16" s="1"/>
  <c r="D7" i="17" s="1"/>
  <c r="D7" i="18" s="1"/>
  <c r="D7" i="19" s="1"/>
  <c r="D7" i="20" s="1"/>
  <c r="D7" i="21" s="1"/>
  <c r="D7" i="22" s="1"/>
  <c r="D7" i="23" s="1"/>
  <c r="D6" i="12"/>
  <c r="D6" i="16" s="1"/>
  <c r="D6" i="17" s="1"/>
  <c r="D6" i="18" s="1"/>
  <c r="D6" i="19" s="1"/>
  <c r="D6" i="20" s="1"/>
  <c r="D6" i="21" s="1"/>
  <c r="D6" i="22" s="1"/>
  <c r="D6" i="23" s="1"/>
  <c r="E93" i="23" l="1"/>
  <c r="F86" i="23"/>
  <c r="D82" i="23"/>
  <c r="C82" i="23"/>
  <c r="F81" i="23"/>
  <c r="F80" i="23"/>
  <c r="F79" i="23"/>
  <c r="F78" i="23"/>
  <c r="D75" i="23"/>
  <c r="C75" i="23"/>
  <c r="F74" i="23"/>
  <c r="F73" i="23"/>
  <c r="F72" i="23"/>
  <c r="F71" i="23"/>
  <c r="D68" i="23"/>
  <c r="C68" i="23"/>
  <c r="F67" i="23"/>
  <c r="F66" i="23"/>
  <c r="F65" i="23"/>
  <c r="F68" i="23" s="1"/>
  <c r="D62" i="23"/>
  <c r="C62" i="23"/>
  <c r="F61" i="23"/>
  <c r="F60" i="23"/>
  <c r="F59" i="23"/>
  <c r="F58" i="23"/>
  <c r="D55" i="23"/>
  <c r="C55" i="23"/>
  <c r="F54" i="23"/>
  <c r="F53" i="23"/>
  <c r="F52" i="23"/>
  <c r="F55" i="23" s="1"/>
  <c r="D49" i="23"/>
  <c r="C49" i="23"/>
  <c r="F48" i="23"/>
  <c r="F47" i="23"/>
  <c r="F46" i="23"/>
  <c r="F45" i="23"/>
  <c r="F44" i="23"/>
  <c r="D41" i="23"/>
  <c r="D39" i="23"/>
  <c r="C39" i="23"/>
  <c r="D38" i="23"/>
  <c r="D37" i="23"/>
  <c r="E14" i="23"/>
  <c r="C5" i="23"/>
  <c r="C37" i="23" s="1"/>
  <c r="C4" i="23"/>
  <c r="C36" i="23" s="1"/>
  <c r="E93" i="22"/>
  <c r="F86" i="22"/>
  <c r="D82" i="22"/>
  <c r="D85" i="22" s="1"/>
  <c r="D87" i="22" s="1"/>
  <c r="E17" i="22" s="1"/>
  <c r="C82" i="22"/>
  <c r="F81" i="22"/>
  <c r="F80" i="22"/>
  <c r="F79" i="22"/>
  <c r="F78" i="22"/>
  <c r="D75" i="22"/>
  <c r="C75" i="22"/>
  <c r="F74" i="22"/>
  <c r="F73" i="22"/>
  <c r="F72" i="22"/>
  <c r="F71" i="22"/>
  <c r="F75" i="22" s="1"/>
  <c r="D68" i="22"/>
  <c r="C68" i="22"/>
  <c r="F67" i="22"/>
  <c r="F66" i="22"/>
  <c r="F65" i="22"/>
  <c r="D62" i="22"/>
  <c r="C62" i="22"/>
  <c r="F61" i="22"/>
  <c r="F60" i="22"/>
  <c r="F59" i="22"/>
  <c r="F58" i="22"/>
  <c r="F62" i="22" s="1"/>
  <c r="D55" i="22"/>
  <c r="C55" i="22"/>
  <c r="F54" i="22"/>
  <c r="F53" i="22"/>
  <c r="F52" i="22"/>
  <c r="D49" i="22"/>
  <c r="C49" i="22"/>
  <c r="F48" i="22"/>
  <c r="F47" i="22"/>
  <c r="F46" i="22"/>
  <c r="F45" i="22"/>
  <c r="F44" i="22"/>
  <c r="F49" i="22" s="1"/>
  <c r="D41" i="22"/>
  <c r="D39" i="22"/>
  <c r="C39" i="22"/>
  <c r="D38" i="22"/>
  <c r="D37" i="22"/>
  <c r="E14" i="22"/>
  <c r="C5" i="22"/>
  <c r="C37" i="22" s="1"/>
  <c r="C4" i="22"/>
  <c r="C36" i="22" s="1"/>
  <c r="E93" i="21"/>
  <c r="F86" i="21"/>
  <c r="D82" i="21"/>
  <c r="C82" i="21"/>
  <c r="F81" i="21"/>
  <c r="F80" i="21"/>
  <c r="F82" i="21" s="1"/>
  <c r="F79" i="21"/>
  <c r="F78" i="21"/>
  <c r="D75" i="21"/>
  <c r="C75" i="21"/>
  <c r="F74" i="21"/>
  <c r="F73" i="21"/>
  <c r="F72" i="21"/>
  <c r="F71" i="21"/>
  <c r="D68" i="21"/>
  <c r="C68" i="21"/>
  <c r="F67" i="21"/>
  <c r="F66" i="21"/>
  <c r="F65" i="21"/>
  <c r="D62" i="21"/>
  <c r="C62" i="21"/>
  <c r="F61" i="21"/>
  <c r="F60" i="21"/>
  <c r="F59" i="21"/>
  <c r="F58" i="21"/>
  <c r="F62" i="21" s="1"/>
  <c r="D55" i="21"/>
  <c r="C55" i="21"/>
  <c r="F54" i="21"/>
  <c r="F53" i="21"/>
  <c r="F52" i="21"/>
  <c r="D49" i="21"/>
  <c r="C49" i="21"/>
  <c r="F48" i="21"/>
  <c r="F47" i="21"/>
  <c r="F46" i="21"/>
  <c r="F45" i="21"/>
  <c r="F44" i="21"/>
  <c r="F49" i="21" s="1"/>
  <c r="D41" i="21"/>
  <c r="D39" i="21"/>
  <c r="C39" i="21"/>
  <c r="D38" i="21"/>
  <c r="D37" i="21"/>
  <c r="E14" i="21"/>
  <c r="C5" i="21"/>
  <c r="C37" i="21" s="1"/>
  <c r="C4" i="21"/>
  <c r="C36" i="21" s="1"/>
  <c r="E93" i="20"/>
  <c r="F86" i="20"/>
  <c r="D82" i="20"/>
  <c r="C82" i="20"/>
  <c r="F81" i="20"/>
  <c r="F80" i="20"/>
  <c r="F79" i="20"/>
  <c r="F78" i="20"/>
  <c r="D75" i="20"/>
  <c r="C75" i="20"/>
  <c r="F74" i="20"/>
  <c r="F73" i="20"/>
  <c r="F72" i="20"/>
  <c r="F71" i="20"/>
  <c r="D68" i="20"/>
  <c r="C68" i="20"/>
  <c r="F67" i="20"/>
  <c r="F66" i="20"/>
  <c r="F65" i="20"/>
  <c r="F68" i="20" s="1"/>
  <c r="D62" i="20"/>
  <c r="C62" i="20"/>
  <c r="F61" i="20"/>
  <c r="F60" i="20"/>
  <c r="F59" i="20"/>
  <c r="F58" i="20"/>
  <c r="D55" i="20"/>
  <c r="C55" i="20"/>
  <c r="F54" i="20"/>
  <c r="F53" i="20"/>
  <c r="F52" i="20"/>
  <c r="D49" i="20"/>
  <c r="C49" i="20"/>
  <c r="F48" i="20"/>
  <c r="F47" i="20"/>
  <c r="F46" i="20"/>
  <c r="F45" i="20"/>
  <c r="F44" i="20"/>
  <c r="D41" i="20"/>
  <c r="D39" i="20"/>
  <c r="C39" i="20"/>
  <c r="D38" i="20"/>
  <c r="D37" i="20"/>
  <c r="E14" i="20"/>
  <c r="C5" i="20"/>
  <c r="C37" i="20" s="1"/>
  <c r="C4" i="20"/>
  <c r="C36" i="20" s="1"/>
  <c r="E93" i="19"/>
  <c r="F86" i="19"/>
  <c r="D82" i="19"/>
  <c r="C82" i="19"/>
  <c r="F81" i="19"/>
  <c r="F80" i="19"/>
  <c r="F79" i="19"/>
  <c r="F78" i="19"/>
  <c r="D75" i="19"/>
  <c r="C75" i="19"/>
  <c r="F74" i="19"/>
  <c r="F73" i="19"/>
  <c r="F72" i="19"/>
  <c r="F71" i="19"/>
  <c r="D68" i="19"/>
  <c r="C68" i="19"/>
  <c r="F67" i="19"/>
  <c r="F66" i="19"/>
  <c r="F65" i="19"/>
  <c r="D62" i="19"/>
  <c r="C62" i="19"/>
  <c r="F61" i="19"/>
  <c r="F60" i="19"/>
  <c r="F59" i="19"/>
  <c r="F58" i="19"/>
  <c r="F62" i="19" s="1"/>
  <c r="D55" i="19"/>
  <c r="C55" i="19"/>
  <c r="F54" i="19"/>
  <c r="F53" i="19"/>
  <c r="F52" i="19"/>
  <c r="D49" i="19"/>
  <c r="C49" i="19"/>
  <c r="F48" i="19"/>
  <c r="F47" i="19"/>
  <c r="F46" i="19"/>
  <c r="F45" i="19"/>
  <c r="F44" i="19"/>
  <c r="F49" i="19" s="1"/>
  <c r="D41" i="19"/>
  <c r="D39" i="19"/>
  <c r="C39" i="19"/>
  <c r="D38" i="19"/>
  <c r="D37" i="19"/>
  <c r="E14" i="19"/>
  <c r="C5" i="19"/>
  <c r="C37" i="19" s="1"/>
  <c r="C4" i="19"/>
  <c r="C36" i="19" s="1"/>
  <c r="E93" i="18"/>
  <c r="F86" i="18"/>
  <c r="E93" i="17"/>
  <c r="F86" i="17"/>
  <c r="E93" i="16"/>
  <c r="F86" i="16"/>
  <c r="C29" i="16"/>
  <c r="E93" i="12"/>
  <c r="F86" i="13"/>
  <c r="F86" i="12"/>
  <c r="E93" i="13"/>
  <c r="A53" i="12"/>
  <c r="A54" i="12"/>
  <c r="A52" i="12"/>
  <c r="A52" i="16" s="1"/>
  <c r="D85" i="20" l="1"/>
  <c r="D87" i="20" s="1"/>
  <c r="E17" i="20" s="1"/>
  <c r="F82" i="19"/>
  <c r="F85" i="19" s="1"/>
  <c r="F87" i="19" s="1"/>
  <c r="C85" i="19"/>
  <c r="C87" i="19" s="1"/>
  <c r="F55" i="20"/>
  <c r="F75" i="20"/>
  <c r="F82" i="23"/>
  <c r="C85" i="23"/>
  <c r="C87" i="23" s="1"/>
  <c r="C85" i="22"/>
  <c r="C87" i="22" s="1"/>
  <c r="F68" i="19"/>
  <c r="D85" i="19"/>
  <c r="D87" i="19" s="1"/>
  <c r="E17" i="19" s="1"/>
  <c r="F49" i="20"/>
  <c r="F62" i="20"/>
  <c r="F68" i="21"/>
  <c r="D85" i="21"/>
  <c r="D87" i="21" s="1"/>
  <c r="E17" i="21" s="1"/>
  <c r="F49" i="23"/>
  <c r="F55" i="19"/>
  <c r="F75" i="19"/>
  <c r="F82" i="20"/>
  <c r="C85" i="20"/>
  <c r="C87" i="20" s="1"/>
  <c r="F55" i="21"/>
  <c r="F75" i="21"/>
  <c r="C85" i="21"/>
  <c r="C87" i="21" s="1"/>
  <c r="F55" i="22"/>
  <c r="F68" i="22"/>
  <c r="F82" i="22"/>
  <c r="F62" i="23"/>
  <c r="F75" i="23"/>
  <c r="D85" i="23"/>
  <c r="D87" i="23" s="1"/>
  <c r="E17" i="23" s="1"/>
  <c r="F85" i="21"/>
  <c r="F87" i="21" s="1"/>
  <c r="F85" i="20"/>
  <c r="F87" i="20" s="1"/>
  <c r="F85" i="23" l="1"/>
  <c r="F87" i="23" s="1"/>
  <c r="F85" i="22"/>
  <c r="F87" i="22" s="1"/>
  <c r="D41" i="18"/>
  <c r="D39" i="18"/>
  <c r="D38" i="18"/>
  <c r="D37" i="18"/>
  <c r="D41" i="17"/>
  <c r="D39" i="17"/>
  <c r="D38" i="17"/>
  <c r="D37" i="17"/>
  <c r="D41" i="16"/>
  <c r="D38" i="16"/>
  <c r="D37" i="16"/>
  <c r="D39" i="13"/>
  <c r="D38" i="13"/>
  <c r="D41" i="13"/>
  <c r="C36" i="13" l="1"/>
  <c r="C36" i="12"/>
  <c r="A45" i="12" l="1"/>
  <c r="A46" i="12"/>
  <c r="A46" i="16" s="1"/>
  <c r="A46" i="17" s="1"/>
  <c r="A46" i="18" s="1"/>
  <c r="A46" i="19" s="1"/>
  <c r="A46" i="20" s="1"/>
  <c r="A46" i="21" s="1"/>
  <c r="A46" i="22" s="1"/>
  <c r="A46" i="23" s="1"/>
  <c r="A47" i="12"/>
  <c r="A47" i="16" s="1"/>
  <c r="A47" i="17" s="1"/>
  <c r="A47" i="18" s="1"/>
  <c r="A47" i="19" s="1"/>
  <c r="A47" i="20" s="1"/>
  <c r="A47" i="21" s="1"/>
  <c r="A47" i="22" s="1"/>
  <c r="A47" i="23" s="1"/>
  <c r="A52" i="17"/>
  <c r="A52" i="18" s="1"/>
  <c r="A52" i="19" s="1"/>
  <c r="A52" i="20" s="1"/>
  <c r="A52" i="21" s="1"/>
  <c r="A52" i="22" s="1"/>
  <c r="A52" i="23" s="1"/>
  <c r="A81" i="12"/>
  <c r="A81" i="16" s="1"/>
  <c r="A81" i="17" s="1"/>
  <c r="A81" i="18" s="1"/>
  <c r="A81" i="19" s="1"/>
  <c r="A81" i="20" s="1"/>
  <c r="A81" i="21" s="1"/>
  <c r="A81" i="22" s="1"/>
  <c r="A81" i="23" s="1"/>
  <c r="A80" i="12"/>
  <c r="A80" i="16" s="1"/>
  <c r="A80" i="17" s="1"/>
  <c r="A80" i="18" s="1"/>
  <c r="A80" i="19" s="1"/>
  <c r="A80" i="20" s="1"/>
  <c r="A80" i="21" s="1"/>
  <c r="A80" i="22" s="1"/>
  <c r="A80" i="23" s="1"/>
  <c r="A79" i="12"/>
  <c r="A79" i="16" s="1"/>
  <c r="A79" i="17" s="1"/>
  <c r="A79" i="18" s="1"/>
  <c r="A79" i="19" s="1"/>
  <c r="A79" i="20" s="1"/>
  <c r="A79" i="21" s="1"/>
  <c r="A79" i="22" s="1"/>
  <c r="A79" i="23" s="1"/>
  <c r="A78" i="12"/>
  <c r="A78" i="16" s="1"/>
  <c r="A78" i="17" s="1"/>
  <c r="A78" i="18" s="1"/>
  <c r="A78" i="19" s="1"/>
  <c r="A78" i="20" s="1"/>
  <c r="A78" i="21" s="1"/>
  <c r="A78" i="22" s="1"/>
  <c r="A78" i="23" s="1"/>
  <c r="A74" i="12"/>
  <c r="A74" i="16" s="1"/>
  <c r="A74" i="17" s="1"/>
  <c r="A74" i="18" s="1"/>
  <c r="A74" i="19" s="1"/>
  <c r="A74" i="20" s="1"/>
  <c r="A74" i="21" s="1"/>
  <c r="A74" i="22" s="1"/>
  <c r="A74" i="23" s="1"/>
  <c r="A73" i="12"/>
  <c r="A73" i="16" s="1"/>
  <c r="A73" i="17" s="1"/>
  <c r="A73" i="18" s="1"/>
  <c r="A73" i="19" s="1"/>
  <c r="A73" i="20" s="1"/>
  <c r="A73" i="21" s="1"/>
  <c r="A73" i="22" s="1"/>
  <c r="A73" i="23" s="1"/>
  <c r="A72" i="12"/>
  <c r="A72" i="16" s="1"/>
  <c r="A72" i="17" s="1"/>
  <c r="A72" i="18" s="1"/>
  <c r="A72" i="19" s="1"/>
  <c r="A72" i="20" s="1"/>
  <c r="A72" i="21" s="1"/>
  <c r="A72" i="22" s="1"/>
  <c r="A72" i="23" s="1"/>
  <c r="A71" i="12"/>
  <c r="A71" i="16" s="1"/>
  <c r="A71" i="17" s="1"/>
  <c r="A71" i="18" s="1"/>
  <c r="A71" i="19" s="1"/>
  <c r="A71" i="20" s="1"/>
  <c r="A71" i="21" s="1"/>
  <c r="A71" i="22" s="1"/>
  <c r="A71" i="23" s="1"/>
  <c r="A67" i="12"/>
  <c r="A67" i="16" s="1"/>
  <c r="A67" i="17" s="1"/>
  <c r="A67" i="18" s="1"/>
  <c r="A67" i="19" s="1"/>
  <c r="A67" i="20" s="1"/>
  <c r="A67" i="21" s="1"/>
  <c r="A67" i="22" s="1"/>
  <c r="A67" i="23" s="1"/>
  <c r="A66" i="12"/>
  <c r="A66" i="16" s="1"/>
  <c r="A66" i="17" s="1"/>
  <c r="A66" i="18" s="1"/>
  <c r="A66" i="19" s="1"/>
  <c r="A66" i="20" s="1"/>
  <c r="A66" i="21" s="1"/>
  <c r="A66" i="22" s="1"/>
  <c r="A66" i="23" s="1"/>
  <c r="A65" i="12"/>
  <c r="A65" i="16" s="1"/>
  <c r="A65" i="17" s="1"/>
  <c r="A65" i="18" s="1"/>
  <c r="A65" i="19" s="1"/>
  <c r="A65" i="20" s="1"/>
  <c r="A65" i="21" s="1"/>
  <c r="A65" i="22" s="1"/>
  <c r="A65" i="23" s="1"/>
  <c r="A61" i="12"/>
  <c r="A61" i="16" s="1"/>
  <c r="A61" i="17" s="1"/>
  <c r="A61" i="18" s="1"/>
  <c r="A61" i="19" s="1"/>
  <c r="A61" i="20" s="1"/>
  <c r="A61" i="21" s="1"/>
  <c r="A61" i="22" s="1"/>
  <c r="A61" i="23" s="1"/>
  <c r="A60" i="12"/>
  <c r="A60" i="16" s="1"/>
  <c r="A60" i="17" s="1"/>
  <c r="A60" i="18" s="1"/>
  <c r="A60" i="19" s="1"/>
  <c r="A60" i="20" s="1"/>
  <c r="A60" i="21" s="1"/>
  <c r="A60" i="22" s="1"/>
  <c r="A60" i="23" s="1"/>
  <c r="A59" i="12"/>
  <c r="A59" i="16" s="1"/>
  <c r="A59" i="17" s="1"/>
  <c r="A59" i="18" s="1"/>
  <c r="A59" i="19" s="1"/>
  <c r="A59" i="20" s="1"/>
  <c r="A59" i="21" s="1"/>
  <c r="A59" i="22" s="1"/>
  <c r="A59" i="23" s="1"/>
  <c r="A58" i="12"/>
  <c r="A54" i="16"/>
  <c r="A54" i="17" s="1"/>
  <c r="A54" i="18" s="1"/>
  <c r="A54" i="19" s="1"/>
  <c r="A54" i="20" s="1"/>
  <c r="A54" i="21" s="1"/>
  <c r="A54" i="22" s="1"/>
  <c r="A54" i="23" s="1"/>
  <c r="A53" i="16"/>
  <c r="A53" i="17" s="1"/>
  <c r="A53" i="18" s="1"/>
  <c r="A53" i="19" s="1"/>
  <c r="A53" i="20" s="1"/>
  <c r="A53" i="21" s="1"/>
  <c r="A53" i="22" s="1"/>
  <c r="A53" i="23" s="1"/>
  <c r="A44" i="12"/>
  <c r="A58" i="16" l="1"/>
  <c r="A58" i="17" s="1"/>
  <c r="A58" i="18" s="1"/>
  <c r="A58" i="19" s="1"/>
  <c r="A58" i="20" s="1"/>
  <c r="A58" i="21" s="1"/>
  <c r="A58" i="22" s="1"/>
  <c r="A58" i="23" s="1"/>
  <c r="A44" i="16"/>
  <c r="A44" i="17" s="1"/>
  <c r="A44" i="18" s="1"/>
  <c r="A44" i="19" s="1"/>
  <c r="A44" i="20" s="1"/>
  <c r="A44" i="21" s="1"/>
  <c r="A44" i="22" s="1"/>
  <c r="A44" i="23" s="1"/>
  <c r="A45" i="16"/>
  <c r="A45" i="17" s="1"/>
  <c r="A45" i="18" s="1"/>
  <c r="A45" i="19" s="1"/>
  <c r="A45" i="20" s="1"/>
  <c r="A45" i="21" s="1"/>
  <c r="A45" i="22" s="1"/>
  <c r="A45" i="23" s="1"/>
  <c r="C37" i="13"/>
  <c r="D82" i="18" l="1"/>
  <c r="C82" i="18"/>
  <c r="F81" i="18"/>
  <c r="F80" i="18"/>
  <c r="F79" i="18"/>
  <c r="F78" i="18"/>
  <c r="D75" i="18"/>
  <c r="C75" i="18"/>
  <c r="F74" i="18"/>
  <c r="F73" i="18"/>
  <c r="F72" i="18"/>
  <c r="F71" i="18"/>
  <c r="D68" i="18"/>
  <c r="C68" i="18"/>
  <c r="F67" i="18"/>
  <c r="F66" i="18"/>
  <c r="F65" i="18"/>
  <c r="D62" i="18"/>
  <c r="C62" i="18"/>
  <c r="F61" i="18"/>
  <c r="F60" i="18"/>
  <c r="F59" i="18"/>
  <c r="F58" i="18"/>
  <c r="D55" i="18"/>
  <c r="C55" i="18"/>
  <c r="F54" i="18"/>
  <c r="F53" i="18"/>
  <c r="F52" i="18"/>
  <c r="D49" i="18"/>
  <c r="C49" i="18"/>
  <c r="F48" i="18"/>
  <c r="F47" i="18"/>
  <c r="F46" i="18"/>
  <c r="F45" i="18"/>
  <c r="F44" i="18"/>
  <c r="C39" i="18"/>
  <c r="E14" i="18"/>
  <c r="C5" i="18"/>
  <c r="C37" i="18" s="1"/>
  <c r="C4" i="18"/>
  <c r="C36" i="18" s="1"/>
  <c r="D82" i="17"/>
  <c r="C82" i="17"/>
  <c r="F81" i="17"/>
  <c r="F80" i="17"/>
  <c r="F79" i="17"/>
  <c r="F78" i="17"/>
  <c r="D75" i="17"/>
  <c r="C75" i="17"/>
  <c r="F74" i="17"/>
  <c r="F73" i="17"/>
  <c r="F72" i="17"/>
  <c r="F71" i="17"/>
  <c r="D68" i="17"/>
  <c r="C68" i="17"/>
  <c r="F67" i="17"/>
  <c r="F66" i="17"/>
  <c r="F65" i="17"/>
  <c r="F68" i="17" s="1"/>
  <c r="D62" i="17"/>
  <c r="C62" i="17"/>
  <c r="F61" i="17"/>
  <c r="F60" i="17"/>
  <c r="F59" i="17"/>
  <c r="F62" i="17" s="1"/>
  <c r="F58" i="17"/>
  <c r="D55" i="17"/>
  <c r="C55" i="17"/>
  <c r="F54" i="17"/>
  <c r="F53" i="17"/>
  <c r="F52" i="17"/>
  <c r="F55" i="17" s="1"/>
  <c r="D49" i="17"/>
  <c r="C49" i="17"/>
  <c r="F48" i="17"/>
  <c r="F47" i="17"/>
  <c r="F46" i="17"/>
  <c r="F45" i="17"/>
  <c r="F44" i="17"/>
  <c r="C39" i="17"/>
  <c r="C29" i="17"/>
  <c r="C29" i="18" s="1"/>
  <c r="C29" i="19" s="1"/>
  <c r="C29" i="20" s="1"/>
  <c r="C29" i="21" s="1"/>
  <c r="C29" i="22" s="1"/>
  <c r="C29" i="23" s="1"/>
  <c r="E14" i="17"/>
  <c r="C5" i="17"/>
  <c r="C37" i="17" s="1"/>
  <c r="C4" i="17"/>
  <c r="C36" i="17" s="1"/>
  <c r="C39" i="16"/>
  <c r="C39" i="12"/>
  <c r="C41" i="13"/>
  <c r="C39" i="13"/>
  <c r="C37" i="12"/>
  <c r="D82" i="16"/>
  <c r="C82" i="16"/>
  <c r="F81" i="16"/>
  <c r="F80" i="16"/>
  <c r="F79" i="16"/>
  <c r="F78" i="16"/>
  <c r="D75" i="16"/>
  <c r="C75" i="16"/>
  <c r="F74" i="16"/>
  <c r="F73" i="16"/>
  <c r="F72" i="16"/>
  <c r="F71" i="16"/>
  <c r="D68" i="16"/>
  <c r="C68" i="16"/>
  <c r="F67" i="16"/>
  <c r="F66" i="16"/>
  <c r="F65" i="16"/>
  <c r="D62" i="16"/>
  <c r="C62" i="16"/>
  <c r="F61" i="16"/>
  <c r="F60" i="16"/>
  <c r="F59" i="16"/>
  <c r="F58" i="16"/>
  <c r="D55" i="16"/>
  <c r="C55" i="16"/>
  <c r="F54" i="16"/>
  <c r="F53" i="16"/>
  <c r="F52" i="16"/>
  <c r="D49" i="16"/>
  <c r="C49" i="16"/>
  <c r="F48" i="16"/>
  <c r="F47" i="16"/>
  <c r="F46" i="16"/>
  <c r="F45" i="16"/>
  <c r="F44" i="16"/>
  <c r="E14" i="16"/>
  <c r="C5" i="16"/>
  <c r="C37" i="16" s="1"/>
  <c r="C4" i="16"/>
  <c r="C36" i="16" s="1"/>
  <c r="D29" i="13"/>
  <c r="D29" i="12" s="1"/>
  <c r="D29" i="16" s="1"/>
  <c r="C22" i="12"/>
  <c r="C22" i="16" s="1"/>
  <c r="C22" i="17" s="1"/>
  <c r="C22" i="18" s="1"/>
  <c r="C22" i="19" s="1"/>
  <c r="C28" i="13"/>
  <c r="C30" i="13" s="1"/>
  <c r="C29" i="12"/>
  <c r="C82" i="13"/>
  <c r="D82" i="13"/>
  <c r="D27" i="13" s="1"/>
  <c r="D27" i="12" s="1"/>
  <c r="D27" i="16" s="1"/>
  <c r="D27" i="17" s="1"/>
  <c r="D27" i="18" s="1"/>
  <c r="D27" i="19" s="1"/>
  <c r="D27" i="20" s="1"/>
  <c r="D27" i="21" s="1"/>
  <c r="D27" i="22" s="1"/>
  <c r="D27" i="23" s="1"/>
  <c r="F79" i="13"/>
  <c r="F80" i="13"/>
  <c r="F81" i="13"/>
  <c r="F78" i="13"/>
  <c r="C75" i="13"/>
  <c r="D75" i="13"/>
  <c r="D26" i="13" s="1"/>
  <c r="F72" i="13"/>
  <c r="F73" i="13"/>
  <c r="F74" i="13"/>
  <c r="F71" i="13"/>
  <c r="C68" i="13"/>
  <c r="D68" i="13"/>
  <c r="D25" i="13" s="1"/>
  <c r="F66" i="13"/>
  <c r="F67" i="13"/>
  <c r="F65" i="13"/>
  <c r="C62" i="13"/>
  <c r="D62" i="13"/>
  <c r="D24" i="13" s="1"/>
  <c r="F59" i="13"/>
  <c r="F60" i="13"/>
  <c r="F61" i="13"/>
  <c r="F58" i="13"/>
  <c r="D55" i="13"/>
  <c r="D23" i="13" s="1"/>
  <c r="C55" i="13"/>
  <c r="F54" i="13"/>
  <c r="F55" i="13" s="1"/>
  <c r="F53" i="13"/>
  <c r="F52" i="13"/>
  <c r="F45" i="13"/>
  <c r="F46" i="13"/>
  <c r="F47" i="13"/>
  <c r="F48" i="13"/>
  <c r="F44" i="13"/>
  <c r="D49" i="13"/>
  <c r="C49" i="13"/>
  <c r="E14" i="13"/>
  <c r="C82" i="12"/>
  <c r="D82" i="12"/>
  <c r="F79" i="12"/>
  <c r="F80" i="12"/>
  <c r="F81" i="12"/>
  <c r="F78" i="12"/>
  <c r="F82" i="12" s="1"/>
  <c r="D49" i="12"/>
  <c r="C49" i="12"/>
  <c r="C55" i="12"/>
  <c r="C62" i="12"/>
  <c r="C68" i="12"/>
  <c r="D68" i="12"/>
  <c r="C75" i="12"/>
  <c r="D75" i="12"/>
  <c r="F72" i="12"/>
  <c r="F73" i="12"/>
  <c r="F74" i="12"/>
  <c r="F71" i="12"/>
  <c r="F75" i="12" s="1"/>
  <c r="F66" i="12"/>
  <c r="F68" i="12" s="1"/>
  <c r="F67" i="12"/>
  <c r="F65" i="12"/>
  <c r="D62" i="12"/>
  <c r="F59" i="12"/>
  <c r="F60" i="12"/>
  <c r="F61" i="12"/>
  <c r="F58" i="12"/>
  <c r="F62" i="12" s="1"/>
  <c r="D55" i="12"/>
  <c r="F53" i="12"/>
  <c r="F54" i="12"/>
  <c r="F52" i="12"/>
  <c r="F55" i="12" s="1"/>
  <c r="E14" i="12"/>
  <c r="C9" i="12"/>
  <c r="C9" i="16" s="1"/>
  <c r="C9" i="17" s="1"/>
  <c r="C9" i="18" s="1"/>
  <c r="C5" i="12"/>
  <c r="C4" i="12"/>
  <c r="F48" i="12"/>
  <c r="F45" i="12"/>
  <c r="F46" i="12"/>
  <c r="F47" i="12"/>
  <c r="F44" i="12"/>
  <c r="C27" i="12"/>
  <c r="C27" i="16" s="1"/>
  <c r="C27" i="17" s="1"/>
  <c r="C27" i="18" s="1"/>
  <c r="C27" i="19" s="1"/>
  <c r="C26" i="12"/>
  <c r="C26" i="16" s="1"/>
  <c r="C26" i="17" s="1"/>
  <c r="C26" i="18" s="1"/>
  <c r="C26" i="19" s="1"/>
  <c r="C25" i="12"/>
  <c r="C25" i="16" s="1"/>
  <c r="C25" i="17" s="1"/>
  <c r="C25" i="18" s="1"/>
  <c r="C25" i="19" s="1"/>
  <c r="C24" i="12"/>
  <c r="C24" i="16" s="1"/>
  <c r="C24" i="17" s="1"/>
  <c r="C24" i="18" s="1"/>
  <c r="C24" i="19" s="1"/>
  <c r="C23" i="12"/>
  <c r="C23" i="16" s="1"/>
  <c r="C23" i="17" s="1"/>
  <c r="C23" i="18" s="1"/>
  <c r="C23" i="19" s="1"/>
  <c r="F82" i="13" l="1"/>
  <c r="C26" i="20"/>
  <c r="C22" i="20"/>
  <c r="C28" i="19"/>
  <c r="C30" i="19" s="1"/>
  <c r="D85" i="17"/>
  <c r="D87" i="17" s="1"/>
  <c r="E17" i="17" s="1"/>
  <c r="C23" i="20"/>
  <c r="F27" i="19"/>
  <c r="C27" i="20"/>
  <c r="F49" i="12"/>
  <c r="F85" i="12" s="1"/>
  <c r="F87" i="12" s="1"/>
  <c r="C41" i="18"/>
  <c r="C9" i="19"/>
  <c r="C85" i="12"/>
  <c r="C87" i="12" s="1"/>
  <c r="F62" i="16"/>
  <c r="F49" i="17"/>
  <c r="F85" i="17" s="1"/>
  <c r="F87" i="17" s="1"/>
  <c r="F82" i="17"/>
  <c r="D85" i="13"/>
  <c r="D87" i="13" s="1"/>
  <c r="E17" i="13" s="1"/>
  <c r="D22" i="13"/>
  <c r="F22" i="13" s="1"/>
  <c r="C24" i="20"/>
  <c r="F75" i="13"/>
  <c r="F68" i="16"/>
  <c r="F82" i="16"/>
  <c r="F75" i="17"/>
  <c r="F62" i="18"/>
  <c r="C25" i="20"/>
  <c r="F62" i="13"/>
  <c r="C85" i="13"/>
  <c r="C87" i="13" s="1"/>
  <c r="F55" i="16"/>
  <c r="F75" i="16"/>
  <c r="C85" i="17"/>
  <c r="C87" i="17" s="1"/>
  <c r="C85" i="16"/>
  <c r="C87" i="16" s="1"/>
  <c r="F49" i="16"/>
  <c r="F68" i="13"/>
  <c r="F49" i="18"/>
  <c r="F55" i="18"/>
  <c r="F75" i="18"/>
  <c r="C85" i="18"/>
  <c r="C87" i="18" s="1"/>
  <c r="F68" i="18"/>
  <c r="F82" i="18"/>
  <c r="F85" i="18" s="1"/>
  <c r="F87" i="18" s="1"/>
  <c r="D85" i="18"/>
  <c r="D87" i="18" s="1"/>
  <c r="E17" i="18" s="1"/>
  <c r="C41" i="12"/>
  <c r="F26" i="13"/>
  <c r="D26" i="12"/>
  <c r="D24" i="12"/>
  <c r="D24" i="16" s="1"/>
  <c r="D24" i="17" s="1"/>
  <c r="D24" i="18" s="1"/>
  <c r="F24" i="13"/>
  <c r="F25" i="13"/>
  <c r="D25" i="12"/>
  <c r="D25" i="16" s="1"/>
  <c r="F25" i="16" s="1"/>
  <c r="E16" i="13"/>
  <c r="F27" i="13"/>
  <c r="F23" i="13"/>
  <c r="D23" i="12"/>
  <c r="D23" i="16" s="1"/>
  <c r="D23" i="17" s="1"/>
  <c r="D23" i="18" s="1"/>
  <c r="F29" i="12"/>
  <c r="F49" i="13"/>
  <c r="F29" i="13"/>
  <c r="C41" i="16"/>
  <c r="F29" i="16"/>
  <c r="D29" i="17"/>
  <c r="C28" i="16"/>
  <c r="C30" i="16" s="1"/>
  <c r="F27" i="12"/>
  <c r="C41" i="17"/>
  <c r="C28" i="12"/>
  <c r="C30" i="12" s="1"/>
  <c r="C28" i="17"/>
  <c r="C30" i="17" s="1"/>
  <c r="C28" i="18"/>
  <c r="C30" i="18" s="1"/>
  <c r="F27" i="17"/>
  <c r="D85" i="16"/>
  <c r="D87" i="16" s="1"/>
  <c r="E17" i="16" s="1"/>
  <c r="F85" i="16"/>
  <c r="F87" i="16" s="1"/>
  <c r="D85" i="12"/>
  <c r="D87" i="12" s="1"/>
  <c r="E17" i="12" s="1"/>
  <c r="E18" i="13" l="1"/>
  <c r="E15" i="12" s="1"/>
  <c r="E16" i="12" s="1"/>
  <c r="E18" i="12" s="1"/>
  <c r="E15" i="16" s="1"/>
  <c r="E16" i="16" s="1"/>
  <c r="E18" i="16" s="1"/>
  <c r="E15" i="17" s="1"/>
  <c r="E16" i="17" s="1"/>
  <c r="E18" i="17" s="1"/>
  <c r="E15" i="18" s="1"/>
  <c r="E16" i="18" s="1"/>
  <c r="E18" i="18" s="1"/>
  <c r="E15" i="19" s="1"/>
  <c r="E16" i="19" s="1"/>
  <c r="E18" i="19" s="1"/>
  <c r="E15" i="20" s="1"/>
  <c r="E16" i="20" s="1"/>
  <c r="E18" i="20" s="1"/>
  <c r="E15" i="21" s="1"/>
  <c r="E16" i="21" s="1"/>
  <c r="E18" i="21" s="1"/>
  <c r="E15" i="22" s="1"/>
  <c r="E16" i="22" s="1"/>
  <c r="E18" i="22" s="1"/>
  <c r="E15" i="23" s="1"/>
  <c r="E16" i="23" s="1"/>
  <c r="E18" i="23" s="1"/>
  <c r="F24" i="12"/>
  <c r="F24" i="16"/>
  <c r="F24" i="17"/>
  <c r="F85" i="13"/>
  <c r="F87" i="13" s="1"/>
  <c r="F88" i="13" s="1"/>
  <c r="F88" i="12" s="1"/>
  <c r="F88" i="16" s="1"/>
  <c r="F88" i="17" s="1"/>
  <c r="F88" i="18" s="1"/>
  <c r="F88" i="19" s="1"/>
  <c r="F88" i="20" s="1"/>
  <c r="F88" i="21" s="1"/>
  <c r="F88" i="22" s="1"/>
  <c r="F88" i="23" s="1"/>
  <c r="D22" i="12"/>
  <c r="D28" i="12" s="1"/>
  <c r="C22" i="21"/>
  <c r="C28" i="20"/>
  <c r="C30" i="20" s="1"/>
  <c r="F23" i="18"/>
  <c r="D23" i="19"/>
  <c r="F24" i="18"/>
  <c r="D24" i="19"/>
  <c r="D28" i="13"/>
  <c r="C25" i="21"/>
  <c r="C41" i="19"/>
  <c r="C9" i="20"/>
  <c r="C24" i="21"/>
  <c r="C23" i="21"/>
  <c r="F27" i="20"/>
  <c r="C27" i="21"/>
  <c r="C26" i="21"/>
  <c r="F23" i="17"/>
  <c r="F25" i="12"/>
  <c r="F23" i="16"/>
  <c r="D25" i="17"/>
  <c r="D25" i="18" s="1"/>
  <c r="F23" i="12"/>
  <c r="D26" i="16"/>
  <c r="F26" i="12"/>
  <c r="F29" i="17"/>
  <c r="D29" i="18"/>
  <c r="F27" i="18"/>
  <c r="F27" i="16"/>
  <c r="C26" i="22" l="1"/>
  <c r="C27" i="22"/>
  <c r="F27" i="21"/>
  <c r="C24" i="22"/>
  <c r="C25" i="22"/>
  <c r="D23" i="20"/>
  <c r="F23" i="19"/>
  <c r="C22" i="22"/>
  <c r="C28" i="21"/>
  <c r="C30" i="21" s="1"/>
  <c r="C23" i="22"/>
  <c r="C41" i="20"/>
  <c r="C9" i="21"/>
  <c r="F28" i="13"/>
  <c r="F30" i="13" s="1"/>
  <c r="D30" i="13"/>
  <c r="D24" i="20"/>
  <c r="F24" i="19"/>
  <c r="F25" i="18"/>
  <c r="D25" i="19"/>
  <c r="F29" i="18"/>
  <c r="D29" i="19"/>
  <c r="F25" i="17"/>
  <c r="D26" i="17"/>
  <c r="F26" i="16"/>
  <c r="D24" i="21" l="1"/>
  <c r="F24" i="20"/>
  <c r="C22" i="23"/>
  <c r="C28" i="22"/>
  <c r="C30" i="22" s="1"/>
  <c r="C23" i="23"/>
  <c r="D23" i="21"/>
  <c r="F23" i="20"/>
  <c r="C24" i="23"/>
  <c r="C26" i="23"/>
  <c r="C9" i="22"/>
  <c r="C41" i="21"/>
  <c r="C25" i="23"/>
  <c r="F27" i="22"/>
  <c r="C27" i="23"/>
  <c r="F27" i="23" s="1"/>
  <c r="D25" i="20"/>
  <c r="F25" i="19"/>
  <c r="D29" i="20"/>
  <c r="F29" i="19"/>
  <c r="D26" i="18"/>
  <c r="D26" i="19" s="1"/>
  <c r="F26" i="17"/>
  <c r="D26" i="20" l="1"/>
  <c r="F26" i="19"/>
  <c r="D23" i="22"/>
  <c r="F23" i="21"/>
  <c r="D25" i="21"/>
  <c r="F25" i="20"/>
  <c r="C28" i="23"/>
  <c r="C30" i="23" s="1"/>
  <c r="C9" i="23"/>
  <c r="C41" i="23" s="1"/>
  <c r="C41" i="22"/>
  <c r="D24" i="22"/>
  <c r="F24" i="21"/>
  <c r="F29" i="20"/>
  <c r="D29" i="21"/>
  <c r="F26" i="18"/>
  <c r="D24" i="23" l="1"/>
  <c r="F24" i="23" s="1"/>
  <c r="F24" i="22"/>
  <c r="D26" i="21"/>
  <c r="F26" i="20"/>
  <c r="D23" i="23"/>
  <c r="F23" i="23" s="1"/>
  <c r="F23" i="22"/>
  <c r="D25" i="22"/>
  <c r="F25" i="21"/>
  <c r="D29" i="22"/>
  <c r="F29" i="21"/>
  <c r="D39" i="16"/>
  <c r="D26" i="22" l="1"/>
  <c r="F26" i="21"/>
  <c r="D25" i="23"/>
  <c r="F25" i="23" s="1"/>
  <c r="F25" i="22"/>
  <c r="D29" i="23"/>
  <c r="F29" i="23" s="1"/>
  <c r="F29" i="22"/>
  <c r="D30" i="12"/>
  <c r="D22" i="16"/>
  <c r="F22" i="16" s="1"/>
  <c r="F28" i="16" s="1"/>
  <c r="F30" i="16" s="1"/>
  <c r="F22" i="12"/>
  <c r="F28" i="12" s="1"/>
  <c r="F30" i="12" s="1"/>
  <c r="D26" i="23" l="1"/>
  <c r="F26" i="23" s="1"/>
  <c r="F26" i="22"/>
  <c r="D22" i="17"/>
  <c r="D28" i="16"/>
  <c r="D30" i="16" s="1"/>
  <c r="F22" i="17" l="1"/>
  <c r="F28" i="17" s="1"/>
  <c r="F30" i="17" s="1"/>
  <c r="D28" i="17"/>
  <c r="D30" i="17" s="1"/>
  <c r="D22" i="18"/>
  <c r="D22" i="19" l="1"/>
  <c r="D28" i="18"/>
  <c r="D30" i="18" s="1"/>
  <c r="F22" i="18"/>
  <c r="F28" i="18" s="1"/>
  <c r="F30" i="18" s="1"/>
  <c r="D28" i="19" l="1"/>
  <c r="D30" i="19" s="1"/>
  <c r="D22" i="20"/>
  <c r="F22" i="19"/>
  <c r="F28" i="19" s="1"/>
  <c r="F30" i="19" s="1"/>
  <c r="D22" i="21" l="1"/>
  <c r="F22" i="20"/>
  <c r="F28" i="20" s="1"/>
  <c r="F30" i="20" s="1"/>
  <c r="D28" i="20"/>
  <c r="D30" i="20" s="1"/>
  <c r="D28" i="21" l="1"/>
  <c r="D30" i="21" s="1"/>
  <c r="D22" i="22"/>
  <c r="F22" i="21"/>
  <c r="F28" i="21" s="1"/>
  <c r="F30" i="21" s="1"/>
  <c r="D28" i="22" l="1"/>
  <c r="D30" i="22" s="1"/>
  <c r="F22" i="22"/>
  <c r="F28" i="22" s="1"/>
  <c r="F30" i="22" s="1"/>
  <c r="D22" i="23"/>
  <c r="D28" i="23" l="1"/>
  <c r="D30" i="23" s="1"/>
  <c r="F22" i="23"/>
  <c r="F28" i="23" s="1"/>
  <c r="F30" i="23" s="1"/>
</calcChain>
</file>

<file path=xl/sharedStrings.xml><?xml version="1.0" encoding="utf-8"?>
<sst xmlns="http://schemas.openxmlformats.org/spreadsheetml/2006/main" count="959" uniqueCount="63">
  <si>
    <t>Project # :</t>
  </si>
  <si>
    <t xml:space="preserve">Date:  </t>
  </si>
  <si>
    <t>Contact Person:</t>
  </si>
  <si>
    <t>Received this Milestone:</t>
  </si>
  <si>
    <t>Contact #:</t>
  </si>
  <si>
    <t>Total Award:</t>
  </si>
  <si>
    <t xml:space="preserve">Report Period: </t>
  </si>
  <si>
    <t xml:space="preserve"> (Should match Attachment C Milestone dates)</t>
  </si>
  <si>
    <t>The SHIP Program recognizes that occasionally grantees may need to modify the original project budget, personnel or activities. Requests for such modifications must be submitted in writing and must be approved in advance before interim or final reports of a modified project can be considered.</t>
  </si>
  <si>
    <t xml:space="preserve">  Project Title:</t>
  </si>
  <si>
    <r>
      <t xml:space="preserve">Grant funds received from SHIP for </t>
    </r>
    <r>
      <rPr>
        <b/>
        <u/>
        <sz val="12"/>
        <color theme="1"/>
        <rFont val="Times New Roman"/>
        <family val="1"/>
      </rPr>
      <t>this</t>
    </r>
    <r>
      <rPr>
        <b/>
        <sz val="12"/>
        <color theme="1"/>
        <rFont val="Times New Roman"/>
        <family val="1"/>
      </rPr>
      <t xml:space="preserve"> reporting period (or scheduled to be received)</t>
    </r>
  </si>
  <si>
    <t>Authorized transfer of unexpended balance from previous reporting period (if applicable)</t>
  </si>
  <si>
    <r>
      <t xml:space="preserve">Total funds covered by </t>
    </r>
    <r>
      <rPr>
        <b/>
        <u/>
        <sz val="12"/>
        <color theme="1"/>
        <rFont val="Times New Roman"/>
        <family val="1"/>
      </rPr>
      <t>this</t>
    </r>
    <r>
      <rPr>
        <b/>
        <sz val="12"/>
        <color theme="1"/>
        <rFont val="Times New Roman"/>
        <family val="1"/>
      </rPr>
      <t xml:space="preserve"> report (See Box G-Total Amount Paid or Encumbered)</t>
    </r>
  </si>
  <si>
    <t>Total funds available for expenditure (Line 1 plus Line 2)</t>
  </si>
  <si>
    <t>Unexpended balance - Line 3 minus Line 4  (This amount will go on #2 of your next budget report)</t>
  </si>
  <si>
    <t>Budget Category</t>
  </si>
  <si>
    <t>A</t>
  </si>
  <si>
    <t>C</t>
  </si>
  <si>
    <t>D</t>
  </si>
  <si>
    <t>B</t>
  </si>
  <si>
    <t>E</t>
  </si>
  <si>
    <t>F</t>
  </si>
  <si>
    <t>Personnel</t>
  </si>
  <si>
    <t>SubContractor</t>
  </si>
  <si>
    <t>Travel</t>
  </si>
  <si>
    <t>Supplies</t>
  </si>
  <si>
    <t>Publications</t>
  </si>
  <si>
    <t>Other</t>
  </si>
  <si>
    <t>Subtotal</t>
  </si>
  <si>
    <t>Indirect Cost</t>
  </si>
  <si>
    <t>TOTAL</t>
  </si>
  <si>
    <t>Total Budgeted</t>
  </si>
  <si>
    <t>Spent to Date</t>
  </si>
  <si>
    <t>Amount Remaining</t>
  </si>
  <si>
    <r>
      <t xml:space="preserve">Note: 
   </t>
    </r>
    <r>
      <rPr>
        <i/>
        <sz val="12"/>
        <color theme="1"/>
        <rFont val="Wingdings"/>
        <charset val="2"/>
      </rPr>
      <t xml:space="preserve">s </t>
    </r>
    <r>
      <rPr>
        <i/>
        <sz val="12"/>
        <color theme="1"/>
        <rFont val="Times New Roman"/>
        <family val="1"/>
      </rPr>
      <t xml:space="preserve">Report and intemize all expenditures for </t>
    </r>
    <r>
      <rPr>
        <i/>
        <u/>
        <sz val="12"/>
        <color theme="1"/>
        <rFont val="Times New Roman"/>
        <family val="1"/>
      </rPr>
      <t>this</t>
    </r>
    <r>
      <rPr>
        <i/>
        <sz val="12"/>
        <color theme="1"/>
        <rFont val="Times New Roman"/>
        <family val="1"/>
      </rPr>
      <t xml:space="preserve"> reporting period per attached Supplemental Schedule.
   </t>
    </r>
    <r>
      <rPr>
        <i/>
        <sz val="12"/>
        <color theme="1"/>
        <rFont val="Wingdings"/>
        <charset val="2"/>
      </rPr>
      <t xml:space="preserve">s </t>
    </r>
    <r>
      <rPr>
        <i/>
        <sz val="12"/>
        <color theme="1"/>
        <rFont val="Times New Roman"/>
        <family val="1"/>
      </rPr>
      <t xml:space="preserve">Do </t>
    </r>
    <r>
      <rPr>
        <b/>
        <i/>
        <u/>
        <sz val="12"/>
        <color theme="1"/>
        <rFont val="Times New Roman"/>
        <family val="1"/>
      </rPr>
      <t>NOT</t>
    </r>
    <r>
      <rPr>
        <i/>
        <sz val="12"/>
        <color theme="1"/>
        <rFont val="Times New Roman"/>
        <family val="1"/>
      </rPr>
      <t xml:space="preserve"> round dollar amounts.  ALL dollar amounts throughout this budget report must include both dollar and cents.
</t>
    </r>
    <r>
      <rPr>
        <i/>
        <sz val="12"/>
        <color theme="1"/>
        <rFont val="Wingdings"/>
        <charset val="2"/>
      </rPr>
      <t xml:space="preserve"> s </t>
    </r>
    <r>
      <rPr>
        <i/>
        <sz val="12"/>
        <color theme="1"/>
        <rFont val="Times New Roman"/>
        <family val="1"/>
      </rPr>
      <t>Please see Attachment C for reporting dates and each milestone dollar amounts.</t>
    </r>
  </si>
  <si>
    <t>SAFETY AND HEALTH INVESTMENT PROJECTS
SHIP Budget Report
Summary</t>
  </si>
  <si>
    <t>SAFETY AND HEALTH INVESTMENT PROJECTS
SHIP Expenditure Report
Budget Details</t>
  </si>
  <si>
    <t>Fringe Benefits (specify rate &amp; base)</t>
  </si>
  <si>
    <t>*Briefly explain why differences between planned spending and actual spending occurrred:</t>
  </si>
  <si>
    <t>B. SUBCONTRACTORS</t>
  </si>
  <si>
    <t>1.
Budgeted for Reporting Period</t>
  </si>
  <si>
    <t>3. 
Difference 
(column 1 less column 2)</t>
  </si>
  <si>
    <t>2. 
Amount Paid or 
Encumbered</t>
  </si>
  <si>
    <r>
      <t>E. PUBLICATIONS</t>
    </r>
    <r>
      <rPr>
        <sz val="12"/>
        <color theme="1"/>
        <rFont val="Times New Roman"/>
        <family val="1"/>
      </rPr>
      <t xml:space="preserve"> 
</t>
    </r>
    <r>
      <rPr>
        <sz val="11"/>
        <color theme="1"/>
        <rFont val="Times New Roman"/>
        <family val="1"/>
      </rPr>
      <t>(production and dissemination)</t>
    </r>
  </si>
  <si>
    <r>
      <t xml:space="preserve">D. SUPPLIES 
</t>
    </r>
    <r>
      <rPr>
        <sz val="11"/>
        <color theme="1"/>
        <rFont val="Times New Roman"/>
        <family val="1"/>
      </rPr>
      <t>(Itemized by category)</t>
    </r>
  </si>
  <si>
    <r>
      <t>C. TRAVEL</t>
    </r>
    <r>
      <rPr>
        <sz val="12"/>
        <color theme="1"/>
        <rFont val="Times New Roman"/>
        <family val="1"/>
      </rPr>
      <t xml:space="preserve"> 
</t>
    </r>
    <r>
      <rPr>
        <sz val="11"/>
        <color theme="1"/>
        <rFont val="Times New Roman"/>
        <family val="1"/>
      </rPr>
      <t>(why and where)</t>
    </r>
  </si>
  <si>
    <r>
      <t>A. PERSONNEL</t>
    </r>
    <r>
      <rPr>
        <sz val="12"/>
        <color theme="1"/>
        <rFont val="Times New Roman"/>
        <family val="1"/>
      </rPr>
      <t xml:space="preserve"> </t>
    </r>
    <r>
      <rPr>
        <sz val="11"/>
        <color theme="1"/>
        <rFont val="Times New Roman"/>
        <family val="1"/>
      </rPr>
      <t>(Itemize all positions, indicating percent of time, salary and names of senior personnel)</t>
    </r>
  </si>
  <si>
    <r>
      <t>F. OTHER - details</t>
    </r>
    <r>
      <rPr>
        <sz val="12"/>
        <color theme="1"/>
        <rFont val="Times New Roman"/>
        <family val="1"/>
      </rPr>
      <t xml:space="preserve">
</t>
    </r>
    <r>
      <rPr>
        <sz val="11"/>
        <color theme="1"/>
        <rFont val="Times New Roman"/>
        <family val="1"/>
      </rPr>
      <t>(please list Indirect Cost in the G. Total box below)</t>
    </r>
  </si>
  <si>
    <r>
      <t>G. TOTAL</t>
    </r>
    <r>
      <rPr>
        <sz val="12"/>
        <color theme="1"/>
        <rFont val="Times New Roman"/>
        <family val="1"/>
      </rPr>
      <t/>
    </r>
  </si>
  <si>
    <r>
      <t xml:space="preserve">DIRECT COSTS 
</t>
    </r>
    <r>
      <rPr>
        <sz val="12"/>
        <color theme="1"/>
        <rFont val="Times New Roman"/>
        <family val="1"/>
      </rPr>
      <t>(sum of A through F)</t>
    </r>
  </si>
  <si>
    <r>
      <t>INDIRECT COSTS-</t>
    </r>
    <r>
      <rPr>
        <b/>
        <i/>
        <sz val="12"/>
        <color theme="1"/>
        <rFont val="Times New Roman"/>
        <family val="1"/>
      </rPr>
      <t>Optional</t>
    </r>
    <r>
      <rPr>
        <b/>
        <sz val="12"/>
        <color theme="1"/>
        <rFont val="Times New Roman"/>
        <family val="1"/>
      </rPr>
      <t xml:space="preserve"> 
</t>
    </r>
    <r>
      <rPr>
        <sz val="12"/>
        <color theme="1"/>
        <rFont val="Times New Roman"/>
        <family val="1"/>
      </rPr>
      <t>(Specify rate and base - not to exceed 10% of direct costs)</t>
    </r>
  </si>
  <si>
    <r>
      <t xml:space="preserve">Note: 
   </t>
    </r>
    <r>
      <rPr>
        <i/>
        <sz val="12"/>
        <color theme="1"/>
        <rFont val="Wingdings"/>
        <charset val="2"/>
      </rPr>
      <t xml:space="preserve">s </t>
    </r>
    <r>
      <rPr>
        <i/>
        <sz val="12"/>
        <color theme="1"/>
        <rFont val="Times New Roman"/>
        <family val="1"/>
      </rPr>
      <t xml:space="preserve">Please use the area at bottom of each box A through F to explain differences between planned and actual spending.
   </t>
    </r>
    <r>
      <rPr>
        <i/>
        <sz val="12"/>
        <color theme="1"/>
        <rFont val="Wingdings"/>
        <charset val="2"/>
      </rPr>
      <t xml:space="preserve">s </t>
    </r>
    <r>
      <rPr>
        <i/>
        <sz val="12"/>
        <color theme="1"/>
        <rFont val="Times New Roman"/>
        <family val="1"/>
      </rPr>
      <t xml:space="preserve">Negative numbers in "3. Difference" column are common and should work itself out as the grant progresses
</t>
    </r>
    <r>
      <rPr>
        <i/>
        <sz val="12"/>
        <color theme="1"/>
        <rFont val="Wingdings"/>
        <charset val="2"/>
      </rPr>
      <t xml:space="preserve"> s </t>
    </r>
    <r>
      <rPr>
        <i/>
        <sz val="12"/>
        <color theme="1"/>
        <rFont val="Times New Roman"/>
        <family val="1"/>
      </rPr>
      <t>This form must be signed by authorized persons.</t>
    </r>
  </si>
  <si>
    <t>IN-KIND CONTRIBUTIONS</t>
  </si>
  <si>
    <t>Budgeted for Reporting Period</t>
  </si>
  <si>
    <t>Amount Paid</t>
  </si>
  <si>
    <t>I hereby certify that the foregoing report is true in all rspects and that the expenditures have been made with the provisions of the SHIP grant and for the purposes approved.
I hereby certify that the expenditures listed on this report were made with my approval:</t>
  </si>
  <si>
    <t>Date</t>
  </si>
  <si>
    <t>Signature of Project Manager</t>
  </si>
  <si>
    <t>_____________________________________</t>
  </si>
  <si>
    <t>_____________________________________________</t>
  </si>
  <si>
    <t>Total Grant Variance to date:</t>
  </si>
  <si>
    <t xml:space="preserve">Contact Person: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</si>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</sst>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9" x14ac:knownFonts="1">
    <font>
      <sz val="11"/>
      <color theme="1"/>
      <name val="Calibri"/>
      <family val="2"/>
      <scheme val="minor"/>
    </font>
    <font>
      <sz val="12"/>
      <color theme="1"/>
      <name val="Times New Roman"/>
      <family val="1"/>
    </font>
    <font>
      <b/>
      <sz val="12"/>
      <color theme="1"/>
      <name val="Times New Roman"/>
      <family val="1"/>
    </font>
    <font>
      <b/>
      <i/>
      <sz val="16"/>
      <color rgb="FFF2F2F2"/>
      <name val="Times New Roman"/>
      <family val="1"/>
    </font>
    <font>
      <b/>
      <sz val="14"/>
      <color rgb="FF000000"/>
      <name val="Times New Roman"/>
      <family val="1"/>
    </font>
    <font>
      <b/>
      <sz val="14"/>
      <color theme="1"/>
      <name val="Times New Roman"/>
      <family val="1"/>
    </font>
    <font>
      <b/>
      <sz val="12"/>
      <color rgb="FF000000"/>
      <name val="Times New Roman"/>
      <family val="1"/>
    </font>
    <font>
      <sz val="8"/>
      <color theme="1"/>
      <name val="Times New Roman"/>
      <family val="1"/>
    </font>
    <font>
      <sz val="11"/>
      <color theme="1"/>
      <name val="Times New Roman"/>
      <family val="1"/>
    </font>
    <font>
      <b/>
      <sz val="11"/>
      <color theme="1"/>
      <name val="Calibri"/>
      <family val="2"/>
      <scheme val="minor"/>
    </font>
    <font>
      <b/>
      <sz val="11"/>
      <color theme="1"/>
      <name val="Times New Roman"/>
      <family val="1"/>
    </font>
    <font>
      <sz val="12"/>
      <color theme="1"/>
      <name val="Calibri"/>
      <family val="2"/>
      <scheme val="minor"/>
    </font>
    <font>
      <b/>
      <u/>
      <sz val="12"/>
      <color theme="1"/>
      <name val="Times New Roman"/>
      <family val="1"/>
    </font>
    <font>
      <i/>
      <sz val="12"/>
      <color theme="1"/>
      <name val="Times New Roman"/>
      <family val="1"/>
    </font>
    <font>
      <i/>
      <sz val="11"/>
      <color theme="1"/>
      <name val="Calibri"/>
      <family val="2"/>
      <scheme val="minor"/>
    </font>
    <font>
      <i/>
      <u/>
      <sz val="12"/>
      <color theme="1"/>
      <name val="Times New Roman"/>
      <family val="1"/>
    </font>
    <font>
      <b/>
      <i/>
      <sz val="12"/>
      <color theme="1"/>
      <name val="Times New Roman"/>
      <family val="1"/>
    </font>
    <font>
      <b/>
      <i/>
      <u/>
      <sz val="12"/>
      <color theme="1"/>
      <name val="Times New Roman"/>
      <family val="1"/>
    </font>
    <font>
      <i/>
      <sz val="12"/>
      <color theme="1"/>
      <name val="Wingdings"/>
      <charset val="2"/>
    </font>
  </fonts>
  <fills count="7">
    <fill>
      <patternFill patternType="none"/>
    </fill>
    <fill>
      <patternFill patternType="gray125"/>
    </fill>
    <fill>
      <patternFill patternType="solid">
        <fgColor rgb="FFCC339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96">
    <border>
      <left/>
      <right/>
      <top/>
      <bottom/>
      <diagonal/>
    </border>
    <border>
      <left style="thick">
        <color rgb="FF000000"/>
      </left>
      <right/>
      <top/>
      <bottom/>
      <diagonal/>
    </border>
    <border>
      <left/>
      <right style="thick">
        <color rgb="FF000000"/>
      </right>
      <top/>
      <bottom/>
      <diagonal/>
    </border>
    <border>
      <left style="thick">
        <color rgb="FF000000"/>
      </left>
      <right/>
      <top/>
      <bottom style="medium">
        <color rgb="FF000000"/>
      </bottom>
      <diagonal/>
    </border>
    <border>
      <left/>
      <right style="thick">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thick">
        <color rgb="FF000000"/>
      </right>
      <top style="medium">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rgb="FF000000"/>
      </top>
      <bottom/>
      <diagonal/>
    </border>
    <border>
      <left/>
      <right/>
      <top/>
      <bottom style="thin">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thick">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medium">
        <color auto="1"/>
      </right>
      <top style="double">
        <color auto="1"/>
      </top>
      <bottom style="thick">
        <color auto="1"/>
      </bottom>
      <diagonal/>
    </border>
    <border>
      <left style="thin">
        <color auto="1"/>
      </left>
      <right/>
      <top style="medium">
        <color auto="1"/>
      </top>
      <bottom style="thin">
        <color auto="1"/>
      </bottom>
      <diagonal/>
    </border>
    <border>
      <left style="thin">
        <color auto="1"/>
      </left>
      <right/>
      <top style="double">
        <color auto="1"/>
      </top>
      <bottom style="double">
        <color auto="1"/>
      </bottom>
      <diagonal/>
    </border>
    <border>
      <left style="thin">
        <color auto="1"/>
      </left>
      <right/>
      <top style="double">
        <color auto="1"/>
      </top>
      <bottom style="thick">
        <color auto="1"/>
      </bottom>
      <diagonal/>
    </border>
    <border>
      <left/>
      <right style="thin">
        <color auto="1"/>
      </right>
      <top style="medium">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double">
        <color auto="1"/>
      </top>
      <bottom style="double">
        <color auto="1"/>
      </bottom>
      <diagonal/>
    </border>
    <border>
      <left/>
      <right style="thin">
        <color auto="1"/>
      </right>
      <top style="double">
        <color auto="1"/>
      </top>
      <bottom style="thick">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rgb="FF000000"/>
      </left>
      <right/>
      <top/>
      <bottom style="thin">
        <color rgb="FF000000"/>
      </bottom>
      <diagonal/>
    </border>
    <border>
      <left/>
      <right style="thick">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31">
    <xf numFmtId="0" fontId="0" fillId="0" borderId="0" xfId="0"/>
    <xf numFmtId="0" fontId="2" fillId="4" borderId="21"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vertical="center"/>
    </xf>
    <xf numFmtId="0" fontId="1" fillId="0" borderId="30" xfId="0" applyFont="1" applyBorder="1"/>
    <xf numFmtId="0" fontId="1" fillId="0" borderId="31" xfId="0" applyFont="1" applyBorder="1" applyAlignment="1">
      <alignment vertical="center"/>
    </xf>
    <xf numFmtId="0" fontId="9" fillId="0" borderId="0" xfId="0" applyFont="1" applyAlignment="1">
      <alignment vertical="center"/>
    </xf>
    <xf numFmtId="0" fontId="1" fillId="0" borderId="0" xfId="0" applyFont="1"/>
    <xf numFmtId="0" fontId="1" fillId="0" borderId="0" xfId="0" applyFont="1" applyAlignment="1">
      <alignment horizontal="center" vertical="center" wrapText="1"/>
    </xf>
    <xf numFmtId="0" fontId="1" fillId="0" borderId="49"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76" xfId="0" applyFont="1" applyBorder="1" applyAlignment="1">
      <alignment horizontal="center" vertical="center" wrapText="1"/>
    </xf>
    <xf numFmtId="0" fontId="0" fillId="0" borderId="0" xfId="0" applyAlignment="1">
      <alignment vertical="center" wrapText="1"/>
    </xf>
    <xf numFmtId="0" fontId="0" fillId="0" borderId="0" xfId="0" applyBorder="1"/>
    <xf numFmtId="164" fontId="1" fillId="0" borderId="29" xfId="0" applyNumberFormat="1" applyFont="1" applyBorder="1" applyAlignment="1">
      <alignment vertical="center"/>
    </xf>
    <xf numFmtId="164" fontId="1" fillId="0" borderId="31" xfId="0" applyNumberFormat="1" applyFont="1" applyBorder="1" applyAlignment="1">
      <alignment vertical="center"/>
    </xf>
    <xf numFmtId="164" fontId="1" fillId="0" borderId="32" xfId="0" applyNumberFormat="1" applyFont="1" applyBorder="1" applyAlignment="1">
      <alignment vertical="center"/>
    </xf>
    <xf numFmtId="164" fontId="1" fillId="0" borderId="60" xfId="0" applyNumberFormat="1" applyFont="1" applyBorder="1"/>
    <xf numFmtId="164" fontId="1" fillId="0" borderId="61" xfId="0" applyNumberFormat="1" applyFont="1" applyBorder="1"/>
    <xf numFmtId="164" fontId="1" fillId="0" borderId="71" xfId="0" applyNumberFormat="1" applyFont="1" applyBorder="1"/>
    <xf numFmtId="164" fontId="1" fillId="0" borderId="72" xfId="0" applyNumberFormat="1" applyFont="1" applyBorder="1"/>
    <xf numFmtId="164" fontId="1" fillId="0" borderId="94" xfId="0" applyNumberFormat="1" applyFont="1" applyBorder="1"/>
    <xf numFmtId="164" fontId="1" fillId="0" borderId="95" xfId="0" applyNumberFormat="1" applyFont="1" applyBorder="1"/>
    <xf numFmtId="164" fontId="2" fillId="0" borderId="37" xfId="0" applyNumberFormat="1" applyFont="1" applyBorder="1" applyAlignment="1">
      <alignment vertical="center"/>
    </xf>
    <xf numFmtId="164" fontId="2" fillId="0" borderId="38" xfId="0" applyNumberFormat="1" applyFont="1" applyBorder="1" applyAlignment="1">
      <alignment vertical="center"/>
    </xf>
    <xf numFmtId="0" fontId="0" fillId="0" borderId="0" xfId="0" applyAlignment="1">
      <alignment vertical="center" wrapText="1"/>
    </xf>
    <xf numFmtId="0" fontId="1" fillId="0" borderId="48" xfId="0" applyFont="1" applyBorder="1" applyAlignment="1">
      <alignment horizontal="center" vertical="center" wrapText="1"/>
    </xf>
    <xf numFmtId="0" fontId="1" fillId="0" borderId="76" xfId="0" applyFont="1" applyBorder="1" applyAlignment="1">
      <alignment horizontal="center" vertical="center" wrapText="1"/>
    </xf>
    <xf numFmtId="0" fontId="2" fillId="0" borderId="0" xfId="0" applyFont="1" applyBorder="1" applyAlignment="1">
      <alignment wrapText="1"/>
    </xf>
    <xf numFmtId="0" fontId="0" fillId="0" borderId="0" xfId="0" applyBorder="1" applyAlignment="1">
      <alignment wrapText="1"/>
    </xf>
    <xf numFmtId="164" fontId="1" fillId="0" borderId="0" xfId="0" applyNumberFormat="1" applyFont="1" applyBorder="1"/>
    <xf numFmtId="164" fontId="1" fillId="0" borderId="71" xfId="0" applyNumberFormat="1" applyFont="1" applyBorder="1" applyAlignment="1">
      <alignment horizontal="right"/>
    </xf>
    <xf numFmtId="164" fontId="1" fillId="0" borderId="72" xfId="0" applyNumberFormat="1" applyFont="1" applyBorder="1" applyAlignment="1">
      <alignment horizontal="right"/>
    </xf>
    <xf numFmtId="164" fontId="1" fillId="0" borderId="58" xfId="0" applyNumberFormat="1" applyFont="1" applyBorder="1" applyAlignment="1">
      <alignment horizontal="right" vertical="center" wrapText="1"/>
    </xf>
    <xf numFmtId="164" fontId="1" fillId="0" borderId="60" xfId="0" applyNumberFormat="1" applyFont="1" applyBorder="1" applyAlignment="1">
      <alignment horizontal="right"/>
    </xf>
    <xf numFmtId="164" fontId="1" fillId="0" borderId="59" xfId="0" applyNumberFormat="1" applyFont="1" applyBorder="1" applyAlignment="1">
      <alignment horizontal="right" vertical="center" wrapText="1"/>
    </xf>
    <xf numFmtId="164" fontId="1" fillId="0" borderId="61" xfId="0" applyNumberFormat="1" applyFont="1" applyBorder="1" applyAlignment="1">
      <alignment horizontal="right"/>
    </xf>
    <xf numFmtId="164" fontId="1" fillId="0" borderId="94" xfId="0" applyNumberFormat="1" applyFont="1" applyBorder="1" applyAlignment="1">
      <alignment horizontal="right"/>
    </xf>
    <xf numFmtId="164" fontId="1" fillId="0" borderId="95" xfId="0" applyNumberFormat="1" applyFont="1" applyBorder="1" applyAlignment="1">
      <alignment horizontal="right"/>
    </xf>
    <xf numFmtId="0" fontId="1" fillId="0" borderId="0" xfId="0" applyFont="1" applyAlignment="1">
      <alignment horizontal="right"/>
    </xf>
    <xf numFmtId="164" fontId="1" fillId="5" borderId="13" xfId="0" applyNumberFormat="1" applyFont="1" applyFill="1" applyBorder="1" applyAlignment="1" applyProtection="1">
      <alignment vertical="center"/>
      <protection locked="0"/>
    </xf>
    <xf numFmtId="0" fontId="1" fillId="5" borderId="34" xfId="0" applyFont="1" applyFill="1" applyBorder="1" applyAlignment="1" applyProtection="1">
      <alignment vertical="center"/>
      <protection locked="0"/>
    </xf>
    <xf numFmtId="164" fontId="1" fillId="5" borderId="58" xfId="0" applyNumberFormat="1" applyFont="1" applyFill="1" applyBorder="1" applyAlignment="1" applyProtection="1">
      <alignment horizontal="right" vertical="center" wrapText="1"/>
      <protection locked="0"/>
    </xf>
    <xf numFmtId="164" fontId="1" fillId="5" borderId="60" xfId="0" applyNumberFormat="1" applyFont="1" applyFill="1" applyBorder="1" applyAlignment="1" applyProtection="1">
      <alignment horizontal="right"/>
      <protection locked="0"/>
    </xf>
    <xf numFmtId="164" fontId="1" fillId="5" borderId="62" xfId="0" applyNumberFormat="1" applyFont="1" applyFill="1" applyBorder="1" applyAlignment="1" applyProtection="1">
      <alignment horizontal="right"/>
      <protection locked="0"/>
    </xf>
    <xf numFmtId="164" fontId="1" fillId="5" borderId="71" xfId="0" applyNumberFormat="1" applyFont="1" applyFill="1" applyBorder="1" applyAlignment="1" applyProtection="1">
      <alignment horizontal="right"/>
      <protection locked="0"/>
    </xf>
    <xf numFmtId="164" fontId="1" fillId="0" borderId="35" xfId="0" applyNumberFormat="1" applyFont="1" applyBorder="1" applyAlignment="1">
      <alignment vertical="center"/>
    </xf>
    <xf numFmtId="164" fontId="1" fillId="6" borderId="13" xfId="0" applyNumberFormat="1" applyFont="1" applyFill="1" applyBorder="1" applyAlignment="1" applyProtection="1">
      <alignment vertical="center"/>
      <protection locked="0"/>
    </xf>
    <xf numFmtId="164" fontId="1" fillId="6" borderId="34" xfId="0" applyNumberFormat="1" applyFont="1" applyFill="1" applyBorder="1" applyAlignment="1" applyProtection="1">
      <alignment vertical="center"/>
      <protection locked="0"/>
    </xf>
    <xf numFmtId="164" fontId="1" fillId="0" borderId="31" xfId="0" applyNumberFormat="1" applyFont="1" applyFill="1" applyBorder="1" applyAlignment="1" applyProtection="1">
      <alignment vertical="center"/>
    </xf>
    <xf numFmtId="0" fontId="1" fillId="5" borderId="60" xfId="0" applyFont="1" applyFill="1" applyBorder="1" applyAlignment="1" applyProtection="1">
      <alignment horizontal="right"/>
      <protection locked="0"/>
    </xf>
    <xf numFmtId="164" fontId="1" fillId="5" borderId="58" xfId="0" applyNumberFormat="1" applyFont="1" applyFill="1" applyBorder="1" applyAlignment="1" applyProtection="1">
      <alignment vertical="center" wrapText="1"/>
      <protection locked="0"/>
    </xf>
    <xf numFmtId="164" fontId="1" fillId="0" borderId="59" xfId="0" applyNumberFormat="1" applyFont="1" applyBorder="1" applyAlignment="1">
      <alignment vertical="center" wrapText="1"/>
    </xf>
    <xf numFmtId="164" fontId="1" fillId="5" borderId="60" xfId="0" applyNumberFormat="1" applyFont="1" applyFill="1" applyBorder="1" applyAlignment="1" applyProtection="1">
      <protection locked="0"/>
    </xf>
    <xf numFmtId="164" fontId="1" fillId="5" borderId="62" xfId="0" applyNumberFormat="1" applyFont="1" applyFill="1" applyBorder="1" applyAlignment="1" applyProtection="1">
      <protection locked="0"/>
    </xf>
    <xf numFmtId="164" fontId="1" fillId="5" borderId="71" xfId="0" applyNumberFormat="1" applyFont="1" applyFill="1" applyBorder="1" applyAlignment="1" applyProtection="1">
      <protection locked="0"/>
    </xf>
    <xf numFmtId="164" fontId="1" fillId="0" borderId="58" xfId="0" applyNumberFormat="1" applyFont="1" applyBorder="1" applyAlignment="1">
      <alignment vertical="center" wrapText="1"/>
    </xf>
    <xf numFmtId="164" fontId="1" fillId="0" borderId="61" xfId="0" applyNumberFormat="1" applyFont="1" applyFill="1" applyBorder="1" applyAlignment="1" applyProtection="1">
      <protection locked="0"/>
    </xf>
    <xf numFmtId="164" fontId="1" fillId="0" borderId="94" xfId="0" applyNumberFormat="1" applyFont="1" applyBorder="1" applyAlignment="1"/>
    <xf numFmtId="164" fontId="1" fillId="0" borderId="95" xfId="0" applyNumberFormat="1" applyFont="1" applyBorder="1" applyAlignment="1"/>
    <xf numFmtId="164" fontId="1" fillId="0" borderId="72" xfId="0" applyNumberFormat="1" applyFont="1" applyBorder="1" applyAlignment="1"/>
    <xf numFmtId="0" fontId="1" fillId="5" borderId="60" xfId="0" applyFont="1" applyFill="1" applyBorder="1" applyAlignment="1" applyProtection="1">
      <protection locked="0"/>
    </xf>
    <xf numFmtId="164" fontId="1" fillId="0" borderId="61" xfId="0" applyNumberFormat="1" applyFont="1" applyBorder="1" applyAlignment="1"/>
    <xf numFmtId="164" fontId="1" fillId="0" borderId="61" xfId="0" applyNumberFormat="1" applyFont="1" applyBorder="1" applyAlignment="1" applyProtection="1">
      <alignment horizontal="right"/>
    </xf>
    <xf numFmtId="164" fontId="1" fillId="0" borderId="61" xfId="0" applyNumberFormat="1" applyFont="1" applyBorder="1" applyProtection="1"/>
    <xf numFmtId="164" fontId="1" fillId="0" borderId="35" xfId="0" applyNumberFormat="1" applyFont="1" applyBorder="1" applyAlignment="1" applyProtection="1">
      <alignment vertical="center"/>
    </xf>
    <xf numFmtId="164" fontId="1" fillId="0" borderId="16" xfId="0" applyNumberFormat="1" applyFont="1" applyBorder="1" applyAlignment="1">
      <alignment horizontal="center"/>
    </xf>
    <xf numFmtId="0" fontId="6" fillId="3" borderId="7" xfId="0" applyFont="1" applyFill="1" applyBorder="1" applyAlignment="1">
      <alignment horizontal="right" vertical="center" wrapText="1"/>
    </xf>
    <xf numFmtId="0" fontId="0" fillId="0" borderId="16" xfId="0" applyBorder="1" applyAlignment="1"/>
    <xf numFmtId="0" fontId="0" fillId="0" borderId="3" xfId="0" applyBorder="1" applyAlignment="1"/>
    <xf numFmtId="0" fontId="0" fillId="0" borderId="5" xfId="0" applyBorder="1" applyAlignment="1"/>
    <xf numFmtId="164" fontId="2" fillId="5" borderId="10" xfId="0" applyNumberFormat="1" applyFont="1" applyFill="1" applyBorder="1" applyAlignment="1" applyProtection="1">
      <alignment horizontal="justify" vertical="center" wrapText="1"/>
      <protection locked="0"/>
    </xf>
    <xf numFmtId="164" fontId="2" fillId="5" borderId="6" xfId="0" applyNumberFormat="1" applyFont="1" applyFill="1" applyBorder="1" applyAlignment="1" applyProtection="1">
      <alignment horizontal="justify" vertical="center" wrapText="1"/>
      <protection locked="0"/>
    </xf>
    <xf numFmtId="0" fontId="2" fillId="5" borderId="8" xfId="0" applyFont="1" applyFill="1" applyBorder="1" applyAlignment="1" applyProtection="1">
      <alignment horizontal="justify" vertical="center" wrapText="1"/>
      <protection locked="0"/>
    </xf>
    <xf numFmtId="0" fontId="0" fillId="5" borderId="0" xfId="0" applyFill="1" applyAlignment="1" applyProtection="1">
      <alignment horizontal="justify" vertical="center" wrapText="1"/>
      <protection locked="0"/>
    </xf>
    <xf numFmtId="0" fontId="0" fillId="5" borderId="2" xfId="0" applyFill="1" applyBorder="1" applyAlignment="1" applyProtection="1">
      <alignment horizontal="justify" vertical="center" wrapText="1"/>
      <protection locked="0"/>
    </xf>
    <xf numFmtId="0" fontId="2" fillId="5" borderId="9" xfId="0" applyFont="1" applyFill="1" applyBorder="1" applyAlignment="1" applyProtection="1">
      <alignment horizontal="justify" vertical="center" wrapText="1"/>
      <protection locked="0"/>
    </xf>
    <xf numFmtId="0" fontId="0" fillId="5" borderId="5" xfId="0" applyFill="1" applyBorder="1" applyAlignment="1" applyProtection="1">
      <alignment horizontal="justify" vertical="center" wrapText="1"/>
      <protection locked="0"/>
    </xf>
    <xf numFmtId="0" fontId="0" fillId="5" borderId="4" xfId="0" applyFill="1" applyBorder="1" applyAlignment="1" applyProtection="1">
      <alignment horizontal="justify" vertical="center" wrapText="1"/>
      <protection locked="0"/>
    </xf>
    <xf numFmtId="0" fontId="6" fillId="3" borderId="11" xfId="0" applyFont="1" applyFill="1" applyBorder="1" applyAlignment="1">
      <alignment horizontal="right" vertical="center" wrapText="1"/>
    </xf>
    <xf numFmtId="0" fontId="0" fillId="0" borderId="9" xfId="0" applyBorder="1" applyAlignment="1"/>
    <xf numFmtId="164" fontId="2" fillId="5" borderId="10" xfId="0" applyNumberFormat="1" applyFont="1" applyFill="1" applyBorder="1" applyAlignment="1" applyProtection="1">
      <alignment horizontal="left" vertical="center" wrapText="1"/>
      <protection locked="0"/>
    </xf>
    <xf numFmtId="164" fontId="2" fillId="5" borderId="6" xfId="0" applyNumberFormat="1" applyFont="1" applyFill="1" applyBorder="1" applyAlignment="1" applyProtection="1">
      <alignment horizontal="left" vertical="center" wrapText="1"/>
      <protection locked="0"/>
    </xf>
    <xf numFmtId="0" fontId="2" fillId="5" borderId="11" xfId="0" applyFont="1" applyFill="1" applyBorder="1" applyAlignment="1" applyProtection="1">
      <alignment horizontal="left" vertical="center" wrapText="1"/>
      <protection locked="0"/>
    </xf>
    <xf numFmtId="0" fontId="2" fillId="5" borderId="16" xfId="0" applyFont="1" applyFill="1" applyBorder="1" applyAlignment="1" applyProtection="1">
      <alignment horizontal="left" vertical="center" wrapText="1"/>
      <protection locked="0"/>
    </xf>
    <xf numFmtId="0" fontId="2" fillId="5" borderId="12" xfId="0" applyFont="1" applyFill="1" applyBorder="1" applyAlignment="1" applyProtection="1">
      <alignment horizontal="left" vertical="center" wrapText="1"/>
      <protection locked="0"/>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3" fillId="2" borderId="1" xfId="0" applyFont="1" applyFill="1" applyBorder="1" applyAlignment="1">
      <alignment horizontal="center" vertical="center" wrapText="1"/>
    </xf>
    <xf numFmtId="0" fontId="0" fillId="0" borderId="0" xfId="0" applyBorder="1" applyAlignment="1"/>
    <xf numFmtId="0" fontId="0" fillId="0" borderId="2" xfId="0" applyBorder="1" applyAlignment="1"/>
    <xf numFmtId="0" fontId="0" fillId="0" borderId="1" xfId="0" applyBorder="1" applyAlignment="1"/>
    <xf numFmtId="0" fontId="4" fillId="3" borderId="3"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left" vertical="center" wrapText="1"/>
      <protection locked="0"/>
    </xf>
    <xf numFmtId="0" fontId="5" fillId="5" borderId="4" xfId="0" applyFont="1" applyFill="1" applyBorder="1" applyAlignment="1" applyProtection="1">
      <alignment horizontal="left" vertical="center" wrapText="1"/>
      <protection locked="0"/>
    </xf>
    <xf numFmtId="0" fontId="6" fillId="0" borderId="18" xfId="0" applyFont="1" applyBorder="1" applyAlignment="1" applyProtection="1">
      <alignment horizontal="right" vertical="center" wrapText="1"/>
      <protection locked="0"/>
    </xf>
    <xf numFmtId="0" fontId="0" fillId="0" borderId="19" xfId="0" applyBorder="1" applyAlignment="1" applyProtection="1">
      <protection locked="0"/>
    </xf>
    <xf numFmtId="0" fontId="0" fillId="0" borderId="18" xfId="0" applyBorder="1" applyAlignment="1" applyProtection="1">
      <protection locked="0"/>
    </xf>
    <xf numFmtId="0" fontId="2" fillId="5" borderId="10" xfId="0" applyFont="1" applyFill="1" applyBorder="1" applyAlignment="1" applyProtection="1">
      <alignment horizontal="justify" vertical="center" wrapText="1"/>
      <protection locked="0"/>
    </xf>
    <xf numFmtId="0" fontId="0" fillId="5" borderId="6" xfId="0" applyFill="1" applyBorder="1" applyAlignment="1" applyProtection="1">
      <alignment horizontal="justify" vertical="center" wrapText="1"/>
      <protection locked="0"/>
    </xf>
    <xf numFmtId="14" fontId="2" fillId="5" borderId="11" xfId="0" applyNumberFormat="1" applyFont="1" applyFill="1" applyBorder="1" applyAlignment="1" applyProtection="1">
      <alignment horizontal="justify" vertical="center" wrapText="1"/>
      <protection locked="0"/>
    </xf>
    <xf numFmtId="14" fontId="0" fillId="5" borderId="16" xfId="0" applyNumberFormat="1" applyFill="1" applyBorder="1" applyAlignment="1" applyProtection="1">
      <alignment horizontal="justify" vertical="center" wrapText="1"/>
      <protection locked="0"/>
    </xf>
    <xf numFmtId="14" fontId="0" fillId="5" borderId="12" xfId="0" applyNumberFormat="1" applyFill="1" applyBorder="1" applyAlignment="1" applyProtection="1">
      <alignment horizontal="justify" vertical="center" wrapText="1"/>
      <protection locked="0"/>
    </xf>
    <xf numFmtId="0" fontId="6" fillId="5" borderId="8" xfId="0" applyFont="1" applyFill="1" applyBorder="1" applyAlignment="1" applyProtection="1">
      <alignment horizontal="left" vertical="center" wrapText="1"/>
      <protection locked="0"/>
    </xf>
    <xf numFmtId="0" fontId="0" fillId="5" borderId="0" xfId="0" applyFill="1" applyAlignment="1" applyProtection="1">
      <alignment vertical="center" wrapText="1"/>
      <protection locked="0"/>
    </xf>
    <xf numFmtId="0" fontId="0" fillId="5" borderId="2" xfId="0" applyFill="1" applyBorder="1" applyAlignment="1" applyProtection="1">
      <alignment vertical="center" wrapText="1"/>
      <protection locked="0"/>
    </xf>
    <xf numFmtId="0" fontId="2" fillId="4" borderId="21" xfId="0" applyFont="1" applyFill="1" applyBorder="1" applyAlignment="1">
      <alignment vertical="center" wrapText="1"/>
    </xf>
    <xf numFmtId="0" fontId="11" fillId="0" borderId="21" xfId="0" applyFont="1" applyBorder="1" applyAlignment="1">
      <alignment vertical="center" wrapText="1"/>
    </xf>
    <xf numFmtId="164" fontId="2" fillId="4" borderId="22" xfId="0" applyNumberFormat="1" applyFont="1" applyFill="1" applyBorder="1" applyAlignment="1">
      <alignment horizontal="right" vertical="center"/>
    </xf>
    <xf numFmtId="164" fontId="0" fillId="0" borderId="24" xfId="0" applyNumberForma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0" fillId="0" borderId="26" xfId="0" applyBorder="1" applyAlignment="1">
      <alignment vertical="center"/>
    </xf>
    <xf numFmtId="0" fontId="2" fillId="0" borderId="39" xfId="0" applyFont="1" applyBorder="1" applyAlignment="1">
      <alignment horizontal="center" vertical="center"/>
    </xf>
    <xf numFmtId="0" fontId="0" fillId="0" borderId="42" xfId="0" applyBorder="1" applyAlignment="1">
      <alignment horizontal="center" vertical="center"/>
    </xf>
    <xf numFmtId="0" fontId="1" fillId="0" borderId="0" xfId="0" applyFont="1" applyBorder="1" applyAlignment="1">
      <alignment vertical="center" wrapText="1"/>
    </xf>
    <xf numFmtId="0" fontId="0" fillId="0" borderId="0" xfId="0" applyAlignment="1"/>
    <xf numFmtId="0" fontId="10" fillId="4" borderId="21" xfId="0" applyFont="1" applyFill="1" applyBorder="1" applyAlignment="1">
      <alignment vertical="center" wrapText="1"/>
    </xf>
    <xf numFmtId="0" fontId="2" fillId="4" borderId="22" xfId="0" applyFont="1" applyFill="1" applyBorder="1" applyAlignment="1">
      <alignment vertical="center" wrapText="1"/>
    </xf>
    <xf numFmtId="0" fontId="2" fillId="4" borderId="23" xfId="0" applyFont="1" applyFill="1" applyBorder="1" applyAlignment="1">
      <alignment vertical="center" wrapText="1"/>
    </xf>
    <xf numFmtId="0" fontId="2" fillId="4" borderId="24" xfId="0" applyFont="1" applyFill="1" applyBorder="1" applyAlignment="1">
      <alignment vertical="center" wrapText="1"/>
    </xf>
    <xf numFmtId="164" fontId="1" fillId="0" borderId="43" xfId="0" applyNumberFormat="1" applyFont="1" applyBorder="1" applyAlignment="1">
      <alignment vertical="center"/>
    </xf>
    <xf numFmtId="164" fontId="0" fillId="0" borderId="44" xfId="0" applyNumberFormat="1" applyBorder="1" applyAlignment="1">
      <alignment vertical="center"/>
    </xf>
    <xf numFmtId="0" fontId="1" fillId="0" borderId="33" xfId="0" applyFont="1" applyBorder="1" applyAlignment="1">
      <alignment horizontal="center" vertical="center"/>
    </xf>
    <xf numFmtId="0" fontId="0" fillId="0" borderId="34" xfId="0" applyBorder="1" applyAlignment="1">
      <alignment horizontal="center"/>
    </xf>
    <xf numFmtId="164" fontId="1" fillId="0" borderId="40" xfId="0" applyNumberFormat="1" applyFont="1" applyBorder="1" applyAlignment="1">
      <alignment vertical="center"/>
    </xf>
    <xf numFmtId="0" fontId="0" fillId="0" borderId="45" xfId="0" applyBorder="1" applyAlignment="1">
      <alignment vertical="center"/>
    </xf>
    <xf numFmtId="0" fontId="2" fillId="0" borderId="36" xfId="0" applyFont="1" applyBorder="1" applyAlignment="1">
      <alignment horizontal="center" vertical="center"/>
    </xf>
    <xf numFmtId="0" fontId="9" fillId="0" borderId="37" xfId="0" applyFont="1" applyBorder="1" applyAlignment="1">
      <alignment horizontal="center" vertical="center"/>
    </xf>
    <xf numFmtId="164" fontId="2" fillId="0" borderId="41" xfId="0" applyNumberFormat="1" applyFont="1" applyBorder="1" applyAlignment="1">
      <alignment vertical="center"/>
    </xf>
    <xf numFmtId="0" fontId="0" fillId="0" borderId="46" xfId="0" applyBorder="1" applyAlignment="1">
      <alignment vertical="center"/>
    </xf>
    <xf numFmtId="0" fontId="13" fillId="0" borderId="20" xfId="0" applyFont="1" applyBorder="1" applyAlignment="1">
      <alignment vertical="center" wrapText="1"/>
    </xf>
    <xf numFmtId="0" fontId="0" fillId="0" borderId="20" xfId="0" applyBorder="1" applyAlignment="1">
      <alignment vertical="center" wrapText="1"/>
    </xf>
    <xf numFmtId="164" fontId="1" fillId="0" borderId="15" xfId="0" applyNumberFormat="1" applyFont="1" applyBorder="1" applyAlignment="1">
      <alignment vertical="center"/>
    </xf>
    <xf numFmtId="164" fontId="0" fillId="0" borderId="14" xfId="0" applyNumberFormat="1" applyBorder="1" applyAlignment="1">
      <alignment vertical="center"/>
    </xf>
    <xf numFmtId="164" fontId="2" fillId="3" borderId="10" xfId="0" applyNumberFormat="1" applyFont="1" applyFill="1" applyBorder="1" applyAlignment="1">
      <alignment horizontal="justify" vertical="center" wrapText="1"/>
    </xf>
    <xf numFmtId="164" fontId="2" fillId="3" borderId="6" xfId="0" applyNumberFormat="1" applyFont="1" applyFill="1" applyBorder="1" applyAlignment="1">
      <alignment horizontal="justify" vertical="center" wrapText="1"/>
    </xf>
    <xf numFmtId="0" fontId="2" fillId="0" borderId="53" xfId="0" applyFont="1" applyBorder="1" applyAlignment="1">
      <alignment horizontal="justify" vertical="center" wrapText="1"/>
    </xf>
    <xf numFmtId="0" fontId="0" fillId="0" borderId="54" xfId="0" applyBorder="1" applyAlignment="1">
      <alignment horizontal="justify" vertical="center" wrapText="1"/>
    </xf>
    <xf numFmtId="0" fontId="0" fillId="0" borderId="55" xfId="0" applyBorder="1" applyAlignment="1">
      <alignment horizontal="justify" vertical="center" wrapText="1"/>
    </xf>
    <xf numFmtId="0" fontId="2" fillId="0" borderId="56" xfId="0" applyFont="1" applyBorder="1" applyAlignment="1">
      <alignment horizontal="justify" vertical="center" wrapText="1"/>
    </xf>
    <xf numFmtId="0" fontId="0" fillId="0" borderId="17" xfId="0" applyBorder="1" applyAlignment="1">
      <alignment horizontal="justify" vertical="center" wrapText="1"/>
    </xf>
    <xf numFmtId="0" fontId="0" fillId="0" borderId="57" xfId="0" applyBorder="1" applyAlignment="1">
      <alignment horizontal="justify" vertical="center" wrapText="1"/>
    </xf>
    <xf numFmtId="164" fontId="2" fillId="3" borderId="10" xfId="0" applyNumberFormat="1" applyFont="1" applyFill="1" applyBorder="1" applyAlignment="1">
      <alignment horizontal="left" vertical="center" wrapText="1"/>
    </xf>
    <xf numFmtId="164" fontId="2" fillId="3" borderId="6"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14" fillId="0" borderId="0" xfId="0" applyFont="1" applyAlignment="1">
      <alignment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0" borderId="18" xfId="0" applyFont="1" applyBorder="1" applyAlignment="1">
      <alignment horizontal="right" vertical="center" wrapText="1"/>
    </xf>
    <xf numFmtId="0" fontId="0" fillId="0" borderId="19" xfId="0" applyBorder="1" applyAlignment="1"/>
    <xf numFmtId="0" fontId="0" fillId="0" borderId="18" xfId="0" applyBorder="1" applyAlignment="1"/>
    <xf numFmtId="14" fontId="2" fillId="0" borderId="11" xfId="0" applyNumberFormat="1" applyFont="1" applyBorder="1" applyAlignment="1">
      <alignment horizontal="justify" vertical="center" wrapText="1"/>
    </xf>
    <xf numFmtId="14" fontId="0" fillId="0" borderId="16" xfId="0" applyNumberFormat="1" applyBorder="1" applyAlignment="1">
      <alignment horizontal="justify" vertical="center" wrapText="1"/>
    </xf>
    <xf numFmtId="14" fontId="0" fillId="0" borderId="12" xfId="0" applyNumberFormat="1" applyBorder="1" applyAlignment="1">
      <alignment horizontal="justify" vertical="center" wrapText="1"/>
    </xf>
    <xf numFmtId="0" fontId="6" fillId="0" borderId="50" xfId="0" applyFont="1" applyBorder="1" applyAlignment="1">
      <alignment horizontal="left" vertical="center" wrapText="1"/>
    </xf>
    <xf numFmtId="0" fontId="0" fillId="0" borderId="51" xfId="0" applyBorder="1" applyAlignment="1">
      <alignment vertical="center" wrapText="1"/>
    </xf>
    <xf numFmtId="0" fontId="0" fillId="0" borderId="52" xfId="0" applyBorder="1" applyAlignment="1">
      <alignment vertical="center" wrapText="1"/>
    </xf>
    <xf numFmtId="0" fontId="1" fillId="5" borderId="50" xfId="0" applyFont="1" applyFill="1" applyBorder="1" applyAlignment="1" applyProtection="1">
      <protection locked="0"/>
    </xf>
    <xf numFmtId="0" fontId="0" fillId="5" borderId="66" xfId="0" applyFill="1" applyBorder="1" applyAlignment="1" applyProtection="1">
      <protection locked="0"/>
    </xf>
    <xf numFmtId="164" fontId="1" fillId="5" borderId="65" xfId="0" applyNumberFormat="1" applyFont="1" applyFill="1" applyBorder="1" applyAlignment="1" applyProtection="1">
      <protection locked="0"/>
    </xf>
    <xf numFmtId="164" fontId="0" fillId="5" borderId="66" xfId="0" applyNumberFormat="1" applyFill="1" applyBorder="1" applyAlignment="1" applyProtection="1">
      <protection locked="0"/>
    </xf>
    <xf numFmtId="0" fontId="1" fillId="5" borderId="50" xfId="0" applyFont="1" applyFill="1" applyBorder="1" applyAlignment="1">
      <alignment wrapText="1"/>
    </xf>
    <xf numFmtId="0" fontId="0" fillId="5" borderId="66" xfId="0" applyFill="1" applyBorder="1" applyAlignment="1">
      <alignment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1" fillId="0" borderId="48" xfId="0" applyFont="1" applyBorder="1" applyAlignment="1">
      <alignment horizontal="center" vertical="center" wrapText="1"/>
    </xf>
    <xf numFmtId="0" fontId="0" fillId="0" borderId="48" xfId="0" applyBorder="1" applyAlignment="1">
      <alignment horizontal="center" vertical="center" wrapText="1"/>
    </xf>
    <xf numFmtId="0" fontId="2" fillId="5" borderId="69" xfId="0" applyFont="1" applyFill="1" applyBorder="1" applyAlignment="1" applyProtection="1">
      <alignment horizontal="left" vertical="center" wrapText="1"/>
      <protection locked="0"/>
    </xf>
    <xf numFmtId="0" fontId="0" fillId="5" borderId="64" xfId="0" applyFill="1" applyBorder="1" applyAlignment="1" applyProtection="1">
      <alignment horizontal="left" vertical="center" wrapText="1"/>
      <protection locked="0"/>
    </xf>
    <xf numFmtId="164" fontId="1" fillId="5" borderId="63" xfId="0" applyNumberFormat="1" applyFont="1" applyFill="1" applyBorder="1" applyAlignment="1" applyProtection="1">
      <alignment vertical="center" wrapText="1"/>
      <protection locked="0"/>
    </xf>
    <xf numFmtId="164" fontId="0" fillId="5" borderId="64" xfId="0" applyNumberFormat="1" applyFill="1" applyBorder="1" applyAlignment="1" applyProtection="1">
      <alignment vertical="center" wrapText="1"/>
      <protection locked="0"/>
    </xf>
    <xf numFmtId="0" fontId="1" fillId="5" borderId="66" xfId="0" applyFont="1" applyFill="1" applyBorder="1" applyAlignment="1" applyProtection="1">
      <protection locked="0"/>
    </xf>
    <xf numFmtId="164" fontId="1" fillId="5" borderId="65" xfId="0" applyNumberFormat="1" applyFont="1" applyFill="1" applyBorder="1" applyAlignment="1" applyProtection="1">
      <alignment horizontal="right"/>
      <protection locked="0"/>
    </xf>
    <xf numFmtId="164" fontId="1" fillId="5" borderId="66" xfId="0" applyNumberFormat="1" applyFont="1" applyFill="1" applyBorder="1" applyAlignment="1" applyProtection="1">
      <alignment horizontal="right"/>
      <protection locked="0"/>
    </xf>
    <xf numFmtId="0" fontId="1" fillId="0" borderId="50" xfId="0" applyFont="1" applyBorder="1" applyAlignment="1"/>
    <xf numFmtId="0" fontId="0" fillId="0" borderId="66" xfId="0" applyBorder="1" applyAlignment="1"/>
    <xf numFmtId="164" fontId="1" fillId="0" borderId="65" xfId="0" applyNumberFormat="1" applyFont="1" applyBorder="1" applyAlignment="1"/>
    <xf numFmtId="164" fontId="0" fillId="0" borderId="66" xfId="0" applyNumberFormat="1" applyBorder="1" applyAlignment="1"/>
    <xf numFmtId="0" fontId="1" fillId="0" borderId="78" xfId="0" applyFont="1" applyBorder="1" applyAlignment="1">
      <alignment vertical="center" wrapText="1"/>
    </xf>
    <xf numFmtId="0" fontId="0" fillId="0" borderId="79" xfId="0" applyBorder="1" applyAlignment="1">
      <alignment vertical="center" wrapText="1"/>
    </xf>
    <xf numFmtId="0" fontId="1" fillId="5" borderId="80" xfId="0" applyFont="1" applyFill="1" applyBorder="1" applyAlignment="1" applyProtection="1">
      <alignment vertical="center" wrapText="1"/>
      <protection locked="0"/>
    </xf>
    <xf numFmtId="0" fontId="1" fillId="5" borderId="81" xfId="0" applyFont="1" applyFill="1" applyBorder="1" applyAlignment="1" applyProtection="1">
      <alignment vertical="center" wrapText="1"/>
      <protection locked="0"/>
    </xf>
    <xf numFmtId="0" fontId="1" fillId="5" borderId="82" xfId="0" applyFont="1" applyFill="1" applyBorder="1" applyAlignment="1" applyProtection="1">
      <alignment vertical="center" wrapText="1"/>
      <protection locked="0"/>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1" fillId="0" borderId="76" xfId="0" applyFont="1" applyBorder="1" applyAlignment="1">
      <alignment horizontal="center" vertical="center" wrapText="1"/>
    </xf>
    <xf numFmtId="0" fontId="0" fillId="0" borderId="76" xfId="0" applyBorder="1" applyAlignment="1">
      <alignment horizontal="center" vertical="center" wrapText="1"/>
    </xf>
    <xf numFmtId="0" fontId="1" fillId="0" borderId="66" xfId="0" applyFont="1" applyBorder="1" applyAlignment="1"/>
    <xf numFmtId="164" fontId="1" fillId="0" borderId="66" xfId="0" applyNumberFormat="1" applyFont="1" applyBorder="1" applyAlignment="1"/>
    <xf numFmtId="164" fontId="1" fillId="5" borderId="66" xfId="0" applyNumberFormat="1" applyFont="1" applyFill="1" applyBorder="1" applyAlignment="1" applyProtection="1">
      <protection locked="0"/>
    </xf>
    <xf numFmtId="164" fontId="1" fillId="0" borderId="67" xfId="0" applyNumberFormat="1" applyFont="1" applyBorder="1" applyAlignment="1"/>
    <xf numFmtId="164" fontId="0" fillId="0" borderId="68" xfId="0" applyNumberFormat="1" applyBorder="1" applyAlignment="1"/>
    <xf numFmtId="0" fontId="1" fillId="0" borderId="70" xfId="0" applyFont="1" applyBorder="1" applyAlignment="1">
      <alignment vertical="center" wrapText="1"/>
    </xf>
    <xf numFmtId="0" fontId="0" fillId="0" borderId="68" xfId="0" applyBorder="1" applyAlignment="1">
      <alignment vertical="center" wrapText="1"/>
    </xf>
    <xf numFmtId="0" fontId="1" fillId="5" borderId="67" xfId="0" applyFont="1" applyFill="1" applyBorder="1" applyAlignment="1" applyProtection="1">
      <alignment vertical="center" wrapText="1"/>
      <protection locked="0"/>
    </xf>
    <xf numFmtId="0" fontId="1" fillId="5" borderId="73" xfId="0" applyFont="1" applyFill="1" applyBorder="1" applyAlignment="1" applyProtection="1">
      <alignment vertical="center" wrapText="1"/>
      <protection locked="0"/>
    </xf>
    <xf numFmtId="0" fontId="1" fillId="5" borderId="74" xfId="0" applyFont="1" applyFill="1" applyBorder="1" applyAlignment="1" applyProtection="1">
      <alignment vertical="center" wrapText="1"/>
      <protection locked="0"/>
    </xf>
    <xf numFmtId="0" fontId="1" fillId="0" borderId="0" xfId="0" applyFont="1" applyAlignment="1">
      <alignment vertical="center" wrapText="1"/>
    </xf>
    <xf numFmtId="0" fontId="0" fillId="0" borderId="0" xfId="0" applyAlignment="1">
      <alignment vertical="center" wrapText="1"/>
    </xf>
    <xf numFmtId="0" fontId="2" fillId="0" borderId="0" xfId="0" applyFont="1" applyBorder="1"/>
    <xf numFmtId="0" fontId="1" fillId="0" borderId="0" xfId="0" applyFont="1" applyBorder="1"/>
    <xf numFmtId="0" fontId="2" fillId="0" borderId="0" xfId="0" applyFont="1" applyBorder="1" applyAlignment="1">
      <alignment horizontal="left"/>
    </xf>
    <xf numFmtId="0" fontId="1" fillId="0" borderId="0" xfId="0" applyFont="1" applyBorder="1" applyAlignment="1">
      <alignment horizontal="left" vertical="top"/>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5" borderId="89" xfId="0" applyFont="1" applyFill="1" applyBorder="1" applyAlignment="1" applyProtection="1">
      <alignment horizontal="left" vertical="center"/>
      <protection locked="0"/>
    </xf>
    <xf numFmtId="0" fontId="2" fillId="5" borderId="84" xfId="0" applyFont="1" applyFill="1" applyBorder="1" applyAlignment="1" applyProtection="1">
      <alignment horizontal="left" vertical="center"/>
      <protection locked="0"/>
    </xf>
    <xf numFmtId="0" fontId="1" fillId="5" borderId="84" xfId="0" applyFont="1" applyFill="1" applyBorder="1" applyAlignment="1" applyProtection="1">
      <alignment horizontal="left" vertical="center"/>
      <protection locked="0"/>
    </xf>
    <xf numFmtId="0" fontId="1" fillId="5" borderId="90" xfId="0" applyFont="1" applyFill="1" applyBorder="1" applyAlignment="1" applyProtection="1">
      <alignment horizontal="left" vertical="center"/>
      <protection locked="0"/>
    </xf>
    <xf numFmtId="0" fontId="1" fillId="4" borderId="91" xfId="0" applyFont="1" applyFill="1" applyBorder="1" applyAlignment="1">
      <alignment horizontal="left" vertical="center"/>
    </xf>
    <xf numFmtId="0" fontId="1" fillId="4" borderId="92" xfId="0" applyFont="1" applyFill="1" applyBorder="1" applyAlignment="1">
      <alignment horizontal="left" vertical="center"/>
    </xf>
    <xf numFmtId="0" fontId="1" fillId="4" borderId="93" xfId="0" applyFont="1" applyFill="1" applyBorder="1" applyAlignment="1">
      <alignment horizontal="left" vertical="center"/>
    </xf>
    <xf numFmtId="0" fontId="13" fillId="0" borderId="0" xfId="0" applyFont="1" applyBorder="1" applyAlignment="1">
      <alignment vertical="center" wrapText="1"/>
    </xf>
    <xf numFmtId="0" fontId="0" fillId="0" borderId="0" xfId="0" applyBorder="1" applyAlignment="1">
      <alignment vertical="center" wrapText="1"/>
    </xf>
    <xf numFmtId="0" fontId="2" fillId="4" borderId="85" xfId="0" applyFont="1" applyFill="1" applyBorder="1" applyAlignment="1">
      <alignment vertical="center"/>
    </xf>
    <xf numFmtId="0" fontId="9" fillId="4" borderId="83" xfId="0" applyFont="1" applyFill="1" applyBorder="1" applyAlignment="1">
      <alignment vertical="center"/>
    </xf>
    <xf numFmtId="0" fontId="2" fillId="4" borderId="83" xfId="0" applyFont="1" applyFill="1" applyBorder="1" applyAlignment="1">
      <alignment horizontal="center" vertical="center"/>
    </xf>
    <xf numFmtId="0" fontId="2" fillId="4" borderId="86" xfId="0" applyFont="1" applyFill="1" applyBorder="1" applyAlignment="1">
      <alignment horizontal="center" vertical="center"/>
    </xf>
    <xf numFmtId="0" fontId="2" fillId="5" borderId="87" xfId="0" applyFont="1" applyFill="1" applyBorder="1" applyAlignment="1" applyProtection="1">
      <alignment horizontal="left" vertical="center"/>
      <protection locked="0"/>
    </xf>
    <xf numFmtId="0" fontId="2" fillId="5" borderId="31" xfId="0" applyFont="1" applyFill="1" applyBorder="1" applyAlignment="1" applyProtection="1">
      <alignment horizontal="left" vertical="center"/>
      <protection locked="0"/>
    </xf>
    <xf numFmtId="0" fontId="1" fillId="5" borderId="31" xfId="0" applyFont="1" applyFill="1" applyBorder="1" applyAlignment="1" applyProtection="1">
      <alignment horizontal="left" vertical="center"/>
      <protection locked="0"/>
    </xf>
    <xf numFmtId="0" fontId="1" fillId="5" borderId="88" xfId="0" applyFont="1" applyFill="1" applyBorder="1" applyAlignment="1" applyProtection="1">
      <alignment horizontal="left" vertical="center"/>
      <protection locked="0"/>
    </xf>
    <xf numFmtId="0" fontId="2" fillId="0" borderId="69" xfId="0" applyFont="1" applyBorder="1" applyAlignment="1">
      <alignment horizontal="left" vertical="center" wrapText="1"/>
    </xf>
    <xf numFmtId="0" fontId="0" fillId="0" borderId="64" xfId="0" applyBorder="1" applyAlignment="1">
      <alignment horizontal="left" vertical="center" wrapText="1"/>
    </xf>
    <xf numFmtId="164" fontId="1" fillId="0" borderId="63" xfId="0" applyNumberFormat="1" applyFont="1" applyBorder="1" applyAlignment="1">
      <alignment vertical="center" wrapText="1"/>
    </xf>
    <xf numFmtId="164" fontId="0" fillId="0" borderId="64" xfId="0" applyNumberFormat="1" applyBorder="1" applyAlignment="1">
      <alignment vertical="center" wrapText="1"/>
    </xf>
    <xf numFmtId="0" fontId="2" fillId="0" borderId="70" xfId="0" applyFont="1" applyBorder="1" applyAlignment="1">
      <alignment wrapText="1"/>
    </xf>
    <xf numFmtId="0" fontId="0" fillId="0" borderId="68" xfId="0" applyBorder="1" applyAlignment="1">
      <alignment wrapText="1"/>
    </xf>
    <xf numFmtId="0" fontId="2" fillId="0" borderId="8" xfId="0" applyFont="1" applyBorder="1" applyAlignment="1" applyProtection="1">
      <alignment horizontal="justify" vertical="center" wrapText="1"/>
    </xf>
    <xf numFmtId="0" fontId="0" fillId="0" borderId="0" xfId="0" applyAlignment="1" applyProtection="1">
      <alignment horizontal="justify" vertical="center" wrapText="1"/>
    </xf>
    <xf numFmtId="0" fontId="0" fillId="0" borderId="2" xfId="0" applyBorder="1" applyAlignment="1" applyProtection="1">
      <alignment horizontal="justify" vertical="center" wrapText="1"/>
    </xf>
    <xf numFmtId="0" fontId="2" fillId="0" borderId="9" xfId="0" applyFont="1"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4" xfId="0" applyBorder="1" applyAlignment="1" applyProtection="1">
      <alignment horizontal="justify" vertical="center" wrapText="1"/>
    </xf>
    <xf numFmtId="0" fontId="6" fillId="3" borderId="11" xfId="0" applyFont="1" applyFill="1" applyBorder="1" applyAlignment="1" applyProtection="1">
      <alignment horizontal="right" vertical="center" wrapText="1"/>
    </xf>
    <xf numFmtId="0" fontId="0" fillId="0" borderId="16" xfId="0" applyBorder="1" applyAlignment="1" applyProtection="1"/>
    <xf numFmtId="0" fontId="0" fillId="0" borderId="9" xfId="0" applyBorder="1" applyAlignment="1" applyProtection="1"/>
    <xf numFmtId="0" fontId="0" fillId="0" borderId="5" xfId="0" applyBorder="1" applyAlignment="1" applyProtection="1"/>
    <xf numFmtId="164" fontId="2" fillId="3" borderId="10" xfId="0" applyNumberFormat="1" applyFont="1" applyFill="1" applyBorder="1" applyAlignment="1" applyProtection="1">
      <alignment horizontal="left" vertical="center" wrapText="1"/>
    </xf>
    <xf numFmtId="164" fontId="2" fillId="3" borderId="6" xfId="0" applyNumberFormat="1" applyFont="1" applyFill="1" applyBorder="1" applyAlignment="1" applyProtection="1">
      <alignment horizontal="left" vertical="center" wrapText="1"/>
    </xf>
    <xf numFmtId="0" fontId="7" fillId="0" borderId="9"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2" fillId="0" borderId="10" xfId="0" applyFont="1" applyBorder="1" applyAlignment="1" applyProtection="1">
      <alignment horizontal="justify" vertical="center" wrapText="1"/>
    </xf>
    <xf numFmtId="0" fontId="0" fillId="0" borderId="6" xfId="0" applyBorder="1" applyAlignment="1" applyProtection="1">
      <alignment horizontal="justify" vertical="center" wrapText="1"/>
    </xf>
    <xf numFmtId="0" fontId="6" fillId="0" borderId="8" xfId="0" applyFont="1" applyBorder="1" applyAlignment="1" applyProtection="1">
      <alignment horizontal="left" vertical="center" wrapText="1"/>
    </xf>
    <xf numFmtId="0" fontId="0" fillId="0" borderId="0" xfId="0" applyAlignment="1" applyProtection="1">
      <alignment vertical="center" wrapText="1"/>
    </xf>
    <xf numFmtId="0" fontId="0" fillId="0" borderId="2" xfId="0" applyBorder="1" applyAlignment="1" applyProtection="1">
      <alignment vertical="center" wrapText="1"/>
    </xf>
    <xf numFmtId="0" fontId="0" fillId="0" borderId="44" xfId="0" applyBorder="1" applyAlignment="1">
      <alignment vertical="center"/>
    </xf>
    <xf numFmtId="164" fontId="0" fillId="0" borderId="45" xfId="0" applyNumberFormat="1" applyBorder="1" applyAlignment="1">
      <alignment vertical="center"/>
    </xf>
    <xf numFmtId="164" fontId="0" fillId="5" borderId="66" xfId="0" applyNumberFormat="1" applyFill="1" applyBorder="1" applyAlignment="1" applyProtection="1">
      <alignment horizontal="right"/>
      <protection locked="0"/>
    </xf>
    <xf numFmtId="0" fontId="1" fillId="5" borderId="50" xfId="0" applyFont="1" applyFill="1" applyBorder="1" applyAlignment="1" applyProtection="1">
      <alignment wrapText="1"/>
      <protection locked="0"/>
    </xf>
    <xf numFmtId="0" fontId="0" fillId="5" borderId="66" xfId="0" applyFill="1" applyBorder="1" applyAlignment="1" applyProtection="1">
      <alignment wrapText="1"/>
      <protection locked="0"/>
    </xf>
    <xf numFmtId="164" fontId="1" fillId="5" borderId="63" xfId="0" applyNumberFormat="1" applyFont="1" applyFill="1" applyBorder="1" applyAlignment="1" applyProtection="1">
      <alignment horizontal="right" vertical="center" wrapText="1"/>
      <protection locked="0"/>
    </xf>
    <xf numFmtId="164" fontId="0" fillId="5" borderId="64" xfId="0" applyNumberFormat="1" applyFill="1" applyBorder="1" applyAlignment="1" applyProtection="1">
      <alignment horizontal="right" vertical="center" wrapText="1"/>
      <protection locked="0"/>
    </xf>
    <xf numFmtId="0" fontId="2" fillId="5" borderId="69" xfId="0" applyFont="1" applyFill="1" applyBorder="1" applyAlignment="1" applyProtection="1">
      <alignment horizontal="right" vertical="center" wrapText="1"/>
      <protection locked="0"/>
    </xf>
    <xf numFmtId="0" fontId="0" fillId="5" borderId="64" xfId="0" applyFill="1" applyBorder="1" applyAlignment="1" applyProtection="1">
      <alignment horizontal="right" vertical="center" wrapText="1"/>
      <protection locked="0"/>
    </xf>
    <xf numFmtId="0" fontId="1" fillId="5" borderId="50" xfId="0" applyFont="1" applyFill="1" applyBorder="1" applyAlignment="1" applyProtection="1">
      <alignment horizontal="right"/>
      <protection locked="0"/>
    </xf>
    <xf numFmtId="0" fontId="0" fillId="5" borderId="66" xfId="0" applyFill="1" applyBorder="1" applyAlignment="1" applyProtection="1">
      <alignment horizontal="right"/>
      <protection locked="0"/>
    </xf>
    <xf numFmtId="0" fontId="0" fillId="0" borderId="68" xfId="0" applyBorder="1" applyAlignment="1"/>
    <xf numFmtId="164" fontId="1" fillId="5" borderId="84" xfId="0" applyNumberFormat="1" applyFont="1" applyFill="1" applyBorder="1" applyAlignment="1" applyProtection="1">
      <alignment horizontal="right" vertical="center"/>
      <protection locked="0"/>
    </xf>
    <xf numFmtId="164" fontId="1" fillId="5" borderId="90" xfId="0" applyNumberFormat="1" applyFont="1" applyFill="1" applyBorder="1" applyAlignment="1" applyProtection="1">
      <alignment horizontal="right" vertical="center"/>
      <protection locked="0"/>
    </xf>
    <xf numFmtId="164" fontId="1" fillId="4" borderId="92" xfId="0" applyNumberFormat="1" applyFont="1" applyFill="1" applyBorder="1" applyAlignment="1">
      <alignment horizontal="left" vertical="center"/>
    </xf>
    <xf numFmtId="164" fontId="1" fillId="4" borderId="93" xfId="0" applyNumberFormat="1" applyFont="1" applyFill="1" applyBorder="1" applyAlignment="1">
      <alignment horizontal="left" vertical="center"/>
    </xf>
    <xf numFmtId="164" fontId="1" fillId="5" borderId="31" xfId="0" applyNumberFormat="1" applyFont="1" applyFill="1" applyBorder="1" applyAlignment="1" applyProtection="1">
      <alignment horizontal="right" vertical="center"/>
      <protection locked="0"/>
    </xf>
    <xf numFmtId="164" fontId="1" fillId="5" borderId="88" xfId="0" applyNumberFormat="1" applyFont="1" applyFill="1" applyBorder="1" applyAlignment="1" applyProtection="1">
      <alignment horizontal="right" vertical="center"/>
      <protection locked="0"/>
    </xf>
    <xf numFmtId="164" fontId="1" fillId="0" borderId="63" xfId="0" applyNumberFormat="1" applyFont="1" applyBorder="1" applyAlignment="1">
      <alignment horizontal="right" vertical="center" wrapText="1"/>
    </xf>
    <xf numFmtId="0" fontId="1" fillId="0" borderId="64" xfId="0" applyFont="1" applyBorder="1" applyAlignment="1">
      <alignment horizontal="right" vertical="center" wrapText="1"/>
    </xf>
    <xf numFmtId="0" fontId="1" fillId="5" borderId="65" xfId="0" applyFont="1" applyFill="1" applyBorder="1" applyAlignment="1" applyProtection="1">
      <alignment horizontal="right"/>
      <protection locked="0"/>
    </xf>
    <xf numFmtId="0" fontId="2" fillId="0" borderId="8" xfId="0" applyFont="1" applyFill="1" applyBorder="1" applyAlignment="1">
      <alignment horizontal="justify" vertical="center" wrapText="1"/>
    </xf>
    <xf numFmtId="0" fontId="0" fillId="0" borderId="0" xfId="0" applyFill="1" applyAlignment="1">
      <alignment horizontal="justify" vertical="center" wrapText="1"/>
    </xf>
    <xf numFmtId="0" fontId="0" fillId="0" borderId="2" xfId="0" applyFill="1" applyBorder="1" applyAlignment="1">
      <alignment horizontal="justify" vertical="center" wrapText="1"/>
    </xf>
    <xf numFmtId="0" fontId="2" fillId="0" borderId="9" xfId="0" applyFont="1" applyFill="1" applyBorder="1" applyAlignment="1">
      <alignment horizontal="justify" vertical="center" wrapText="1"/>
    </xf>
    <xf numFmtId="0" fontId="0" fillId="0" borderId="5" xfId="0" applyFill="1" applyBorder="1" applyAlignment="1">
      <alignment horizontal="justify" vertical="center" wrapText="1"/>
    </xf>
    <xf numFmtId="0" fontId="0" fillId="0" borderId="4" xfId="0" applyFill="1" applyBorder="1" applyAlignment="1">
      <alignment horizontal="justify" vertical="center" wrapText="1"/>
    </xf>
    <xf numFmtId="0" fontId="2" fillId="0" borderId="10" xfId="0" applyFont="1" applyBorder="1" applyAlignment="1">
      <alignment horizontal="justify" vertical="center" wrapText="1"/>
    </xf>
    <xf numFmtId="0" fontId="0" fillId="0" borderId="6" xfId="0" applyBorder="1" applyAlignment="1">
      <alignment horizontal="justify" vertical="center" wrapText="1"/>
    </xf>
    <xf numFmtId="0" fontId="6" fillId="0" borderId="8" xfId="0" applyFont="1" applyFill="1" applyBorder="1" applyAlignment="1">
      <alignment horizontal="left" vertical="center" wrapText="1"/>
    </xf>
    <xf numFmtId="0" fontId="0" fillId="0" borderId="0" xfId="0" applyFill="1" applyAlignment="1">
      <alignment vertical="center" wrapText="1"/>
    </xf>
    <xf numFmtId="0" fontId="0" fillId="0" borderId="2" xfId="0" applyFill="1" applyBorder="1" applyAlignment="1">
      <alignment vertical="center" wrapText="1"/>
    </xf>
    <xf numFmtId="0" fontId="2" fillId="3" borderId="6" xfId="0" applyFont="1" applyFill="1" applyBorder="1" applyAlignment="1">
      <alignment horizontal="justify" vertical="center" wrapText="1"/>
    </xf>
    <xf numFmtId="0" fontId="2" fillId="3" borderId="6" xfId="0" applyFont="1" applyFill="1" applyBorder="1" applyAlignment="1">
      <alignment horizontal="left" vertical="center" wrapText="1"/>
    </xf>
    <xf numFmtId="164" fontId="1" fillId="0" borderId="65" xfId="0" applyNumberFormat="1" applyFont="1" applyBorder="1" applyAlignment="1">
      <alignment horizontal="right"/>
    </xf>
    <xf numFmtId="164" fontId="1" fillId="0" borderId="66" xfId="0" applyNumberFormat="1" applyFont="1" applyBorder="1" applyAlignment="1">
      <alignment horizontal="right"/>
    </xf>
    <xf numFmtId="0" fontId="1" fillId="5" borderId="84" xfId="0" applyFont="1" applyFill="1" applyBorder="1" applyAlignment="1" applyProtection="1">
      <alignment horizontal="right" vertical="center"/>
      <protection locked="0"/>
    </xf>
    <xf numFmtId="0" fontId="1" fillId="5" borderId="90" xfId="0" applyFont="1" applyFill="1" applyBorder="1" applyAlignment="1" applyProtection="1">
      <alignment horizontal="right" vertical="center"/>
      <protection locked="0"/>
    </xf>
    <xf numFmtId="0" fontId="1" fillId="4" borderId="92" xfId="0" applyFont="1" applyFill="1" applyBorder="1" applyAlignment="1">
      <alignment horizontal="right" vertical="center"/>
    </xf>
    <xf numFmtId="164" fontId="1" fillId="4" borderId="92" xfId="0" applyNumberFormat="1" applyFont="1" applyFill="1" applyBorder="1" applyAlignment="1">
      <alignment horizontal="right" vertical="center"/>
    </xf>
    <xf numFmtId="164" fontId="1" fillId="4" borderId="93" xfId="0" applyNumberFormat="1" applyFont="1" applyFill="1" applyBorder="1" applyAlignment="1">
      <alignment horizontal="right" vertical="center"/>
    </xf>
    <xf numFmtId="0" fontId="1" fillId="5" borderId="31" xfId="0" applyFont="1" applyFill="1" applyBorder="1" applyAlignment="1" applyProtection="1">
      <alignment horizontal="right" vertical="center"/>
      <protection locked="0"/>
    </xf>
    <xf numFmtId="0" fontId="1" fillId="5" borderId="88" xfId="0" applyFont="1" applyFill="1" applyBorder="1" applyAlignment="1" applyProtection="1">
      <alignment horizontal="right" vertical="center"/>
      <protection locked="0"/>
    </xf>
    <xf numFmtId="0" fontId="1" fillId="0" borderId="64" xfId="0" applyFont="1" applyBorder="1" applyAlignment="1">
      <alignment vertical="center" wrapText="1"/>
    </xf>
    <xf numFmtId="0" fontId="1" fillId="5" borderId="65" xfId="0" applyFont="1" applyFill="1" applyBorder="1" applyAlignment="1" applyProtection="1">
      <protection locked="0"/>
    </xf>
    <xf numFmtId="0" fontId="2" fillId="0" borderId="8" xfId="0" applyFont="1" applyFill="1" applyBorder="1" applyAlignment="1" applyProtection="1">
      <alignment horizontal="justify" vertical="center" wrapText="1"/>
      <protection locked="0"/>
    </xf>
    <xf numFmtId="0" fontId="0" fillId="0" borderId="0" xfId="0" applyFill="1" applyAlignment="1" applyProtection="1">
      <alignment horizontal="justify" vertical="center" wrapText="1"/>
      <protection locked="0"/>
    </xf>
    <xf numFmtId="0" fontId="0" fillId="0" borderId="2" xfId="0" applyFill="1" applyBorder="1" applyAlignment="1" applyProtection="1">
      <alignment horizontal="justify" vertical="center" wrapText="1"/>
      <protection locked="0"/>
    </xf>
    <xf numFmtId="0" fontId="2" fillId="0" borderId="9" xfId="0" applyFont="1" applyFill="1" applyBorder="1" applyAlignment="1" applyProtection="1">
      <alignment horizontal="justify" vertical="center" wrapText="1"/>
      <protection locked="0"/>
    </xf>
    <xf numFmtId="0" fontId="0" fillId="0" borderId="5" xfId="0" applyFill="1" applyBorder="1" applyAlignment="1" applyProtection="1">
      <alignment horizontal="justify" vertical="center" wrapText="1"/>
      <protection locked="0"/>
    </xf>
    <xf numFmtId="0" fontId="0" fillId="0" borderId="4" xfId="0" applyFill="1" applyBorder="1" applyAlignment="1" applyProtection="1">
      <alignment horizontal="justify" vertical="center" wrapText="1"/>
      <protection locked="0"/>
    </xf>
    <xf numFmtId="0" fontId="6" fillId="0" borderId="8" xfId="0" applyFont="1" applyFill="1" applyBorder="1" applyAlignment="1" applyProtection="1">
      <alignment horizontal="left" vertical="center" wrapText="1"/>
      <protection locked="0"/>
    </xf>
    <xf numFmtId="0" fontId="0" fillId="0" borderId="0" xfId="0" applyFill="1" applyAlignment="1" applyProtection="1">
      <alignment vertical="center" wrapText="1"/>
      <protection locked="0"/>
    </xf>
    <xf numFmtId="0" fontId="0" fillId="0" borderId="2" xfId="0" applyFill="1" applyBorder="1" applyAlignment="1" applyProtection="1">
      <alignment vertical="center" wrapText="1"/>
      <protection locked="0"/>
    </xf>
    <xf numFmtId="164" fontId="1" fillId="0" borderId="67" xfId="0" applyNumberFormat="1" applyFont="1" applyBorder="1" applyAlignment="1">
      <alignment horizontal="right"/>
    </xf>
    <xf numFmtId="0" fontId="0" fillId="0" borderId="68" xfId="0" applyBorder="1" applyAlignment="1">
      <alignment horizontal="right"/>
    </xf>
    <xf numFmtId="164" fontId="1" fillId="0" borderId="40" xfId="0" applyNumberFormat="1" applyFont="1" applyBorder="1" applyAlignment="1" applyProtection="1">
      <alignment vertical="center"/>
    </xf>
    <xf numFmtId="164" fontId="0" fillId="0" borderId="45" xfId="0" applyNumberFormat="1" applyBorder="1" applyAlignment="1" applyProtection="1">
      <alignment vertical="center"/>
    </xf>
    <xf numFmtId="0" fontId="2" fillId="5" borderId="87" xfId="0" applyFont="1" applyFill="1" applyBorder="1" applyAlignment="1">
      <alignment horizontal="left" vertical="center"/>
    </xf>
    <xf numFmtId="0" fontId="2" fillId="5" borderId="31" xfId="0" applyFont="1" applyFill="1" applyBorder="1" applyAlignment="1">
      <alignment horizontal="left" vertical="center"/>
    </xf>
    <xf numFmtId="0" fontId="1" fillId="5" borderId="31" xfId="0" applyFont="1" applyFill="1" applyBorder="1" applyAlignment="1">
      <alignment horizontal="right" vertical="center"/>
    </xf>
    <xf numFmtId="0" fontId="1" fillId="5" borderId="88" xfId="0" applyFont="1" applyFill="1" applyBorder="1" applyAlignment="1">
      <alignment horizontal="right" vertical="center"/>
    </xf>
    <xf numFmtId="0" fontId="2" fillId="5" borderId="89" xfId="0" applyFont="1" applyFill="1" applyBorder="1" applyAlignment="1">
      <alignment horizontal="left" vertical="center"/>
    </xf>
    <xf numFmtId="0" fontId="2" fillId="5" borderId="84" xfId="0" applyFont="1" applyFill="1" applyBorder="1" applyAlignment="1">
      <alignment horizontal="left" vertical="center"/>
    </xf>
    <xf numFmtId="0" fontId="1" fillId="5" borderId="84" xfId="0" applyFont="1" applyFill="1" applyBorder="1" applyAlignment="1">
      <alignment horizontal="right" vertical="center"/>
    </xf>
    <xf numFmtId="0" fontId="1" fillId="5" borderId="90" xfId="0" applyFont="1" applyFill="1" applyBorder="1" applyAlignment="1">
      <alignment horizontal="right" vertical="center"/>
    </xf>
    <xf numFmtId="164" fontId="0" fillId="0" borderId="66" xfId="0" applyNumberFormat="1" applyBorder="1" applyAlignment="1">
      <alignment horizontal="right"/>
    </xf>
    <xf numFmtId="164" fontId="1" fillId="5" borderId="65" xfId="0" applyNumberFormat="1" applyFont="1" applyFill="1" applyBorder="1" applyAlignment="1" applyProtection="1">
      <alignment horizontal="right" wrapText="1"/>
      <protection locked="0"/>
    </xf>
    <xf numFmtId="164" fontId="0" fillId="5" borderId="66" xfId="0" applyNumberFormat="1" applyFill="1" applyBorder="1" applyAlignment="1" applyProtection="1">
      <alignment horizontal="right" wrapText="1"/>
      <protection locked="0"/>
    </xf>
  </cellXfs>
  <cellStyles count="1">
    <cellStyle name="Normal" xfId="0" builtinId="0"/>
  </cellStyles>
  <dxfs count="0"/>
  <tableStyles count="0" defaultTableStyle="TableStyleMedium2" defaultPivotStyle="PivotStyleLight16"/>
  <colors>
    <mruColors>
      <color rgb="FFFFFFCC"/>
      <color rgb="FF9A006A"/>
      <color rgb="FFB8007F"/>
      <color rgb="FFD00090"/>
      <color rgb="FFA40071"/>
      <color rgb="FFB4007C"/>
      <color rgb="FFD60093"/>
      <color rgb="FFC00085"/>
      <color rgb="FFFFFF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abSelected="1" topLeftCell="A85" zoomScale="145" zoomScaleNormal="145" workbookViewId="0">
      <selection activeCell="C4" sqref="C4:F4"/>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96" t="s">
        <v>9</v>
      </c>
      <c r="B4" s="97"/>
      <c r="C4" s="98"/>
      <c r="D4" s="98"/>
      <c r="E4" s="98"/>
      <c r="F4" s="99"/>
    </row>
    <row r="5" spans="1:6" ht="15.75" thickBot="1" x14ac:dyDescent="0.3">
      <c r="A5" s="100" t="s">
        <v>0</v>
      </c>
      <c r="B5" s="101"/>
      <c r="C5" s="103"/>
      <c r="D5" s="105" t="s">
        <v>1</v>
      </c>
      <c r="E5" s="106"/>
      <c r="F5" s="107"/>
    </row>
    <row r="6" spans="1:6" ht="15.75" thickBot="1" x14ac:dyDescent="0.3">
      <c r="A6" s="102"/>
      <c r="B6" s="101"/>
      <c r="C6" s="104"/>
      <c r="D6" s="108" t="s">
        <v>61</v>
      </c>
      <c r="E6" s="109"/>
      <c r="F6" s="110"/>
    </row>
    <row r="7" spans="1:6" ht="16.149999999999999" customHeight="1" x14ac:dyDescent="0.25">
      <c r="A7" s="70" t="s">
        <v>3</v>
      </c>
      <c r="B7" s="71"/>
      <c r="C7" s="74">
        <v>0</v>
      </c>
      <c r="D7" s="76" t="s">
        <v>4</v>
      </c>
      <c r="E7" s="77"/>
      <c r="F7" s="78"/>
    </row>
    <row r="8" spans="1:6" ht="6" customHeight="1" thickBot="1" x14ac:dyDescent="0.3">
      <c r="A8" s="72"/>
      <c r="B8" s="73"/>
      <c r="C8" s="75"/>
      <c r="D8" s="79"/>
      <c r="E8" s="80"/>
      <c r="F8" s="81"/>
    </row>
    <row r="9" spans="1:6" ht="21.6" customHeight="1" x14ac:dyDescent="0.25">
      <c r="A9" s="82" t="s">
        <v>5</v>
      </c>
      <c r="B9" s="71"/>
      <c r="C9" s="84">
        <v>0</v>
      </c>
      <c r="D9" s="86" t="s">
        <v>6</v>
      </c>
      <c r="E9" s="87"/>
      <c r="F9" s="88"/>
    </row>
    <row r="10" spans="1:6" ht="13.15" customHeight="1" thickBot="1" x14ac:dyDescent="0.3">
      <c r="A10" s="83"/>
      <c r="B10" s="73"/>
      <c r="C10" s="85"/>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c r="F15" s="114"/>
    </row>
    <row r="16" spans="1:6" ht="32.450000000000003" customHeight="1" thickBot="1" x14ac:dyDescent="0.3">
      <c r="A16" s="1">
        <v>3</v>
      </c>
      <c r="B16" s="125" t="s">
        <v>13</v>
      </c>
      <c r="C16" s="126"/>
      <c r="D16" s="127"/>
      <c r="E16" s="113">
        <f>SUM(E14+E15)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43">
        <v>0</v>
      </c>
      <c r="D22" s="140">
        <f>D49</f>
        <v>0</v>
      </c>
      <c r="E22" s="141"/>
      <c r="F22" s="17">
        <f>SUM(C22-D22)</f>
        <v>0</v>
      </c>
    </row>
    <row r="23" spans="1:6" ht="19.899999999999999" customHeight="1" x14ac:dyDescent="0.25">
      <c r="A23" s="4" t="s">
        <v>19</v>
      </c>
      <c r="B23" s="5" t="s">
        <v>23</v>
      </c>
      <c r="C23" s="43">
        <v>0</v>
      </c>
      <c r="D23" s="140">
        <f>D55</f>
        <v>0</v>
      </c>
      <c r="E23" s="141"/>
      <c r="F23" s="17">
        <f t="shared" ref="F23:F29" si="0">SUM(C23-D23)</f>
        <v>0</v>
      </c>
    </row>
    <row r="24" spans="1:6" ht="18.600000000000001" customHeight="1" x14ac:dyDescent="0.25">
      <c r="A24" s="4" t="s">
        <v>17</v>
      </c>
      <c r="B24" s="5" t="s">
        <v>24</v>
      </c>
      <c r="C24" s="43">
        <v>0</v>
      </c>
      <c r="D24" s="140">
        <f>D62</f>
        <v>0</v>
      </c>
      <c r="E24" s="141"/>
      <c r="F24" s="17">
        <f t="shared" si="0"/>
        <v>0</v>
      </c>
    </row>
    <row r="25" spans="1:6" ht="19.899999999999999" customHeight="1" x14ac:dyDescent="0.25">
      <c r="A25" s="4" t="s">
        <v>18</v>
      </c>
      <c r="B25" s="5" t="s">
        <v>25</v>
      </c>
      <c r="C25" s="43">
        <v>0</v>
      </c>
      <c r="D25" s="140">
        <f>D68</f>
        <v>0</v>
      </c>
      <c r="E25" s="141"/>
      <c r="F25" s="17">
        <f t="shared" si="0"/>
        <v>0</v>
      </c>
    </row>
    <row r="26" spans="1:6" ht="20.45" customHeight="1" x14ac:dyDescent="0.25">
      <c r="A26" s="4" t="s">
        <v>20</v>
      </c>
      <c r="B26" s="5" t="s">
        <v>26</v>
      </c>
      <c r="C26" s="43">
        <v>0</v>
      </c>
      <c r="D26" s="140">
        <f>D75</f>
        <v>0</v>
      </c>
      <c r="E26" s="141"/>
      <c r="F26" s="17">
        <f t="shared" si="0"/>
        <v>0</v>
      </c>
    </row>
    <row r="27" spans="1:6" ht="19.899999999999999" customHeight="1" x14ac:dyDescent="0.25">
      <c r="A27" s="4" t="s">
        <v>21</v>
      </c>
      <c r="B27" s="5" t="s">
        <v>27</v>
      </c>
      <c r="C27" s="43">
        <v>0</v>
      </c>
      <c r="D27" s="140">
        <f>D82</f>
        <v>0</v>
      </c>
      <c r="E27" s="141"/>
      <c r="F27" s="17">
        <f t="shared" si="0"/>
        <v>0</v>
      </c>
    </row>
    <row r="28" spans="1:6" ht="20.45" customHeight="1" thickBot="1" x14ac:dyDescent="0.3">
      <c r="A28" s="6"/>
      <c r="B28" s="7" t="s">
        <v>28</v>
      </c>
      <c r="C28" s="18">
        <f>SUM(C22:C27)</f>
        <v>0</v>
      </c>
      <c r="D28" s="128">
        <f>SUM(D22:E27)</f>
        <v>0</v>
      </c>
      <c r="E28" s="129"/>
      <c r="F28" s="17">
        <f t="shared" si="0"/>
        <v>0</v>
      </c>
    </row>
    <row r="29" spans="1:6" ht="20.45" customHeight="1" thickTop="1" thickBot="1" x14ac:dyDescent="0.3">
      <c r="A29" s="130" t="s">
        <v>29</v>
      </c>
      <c r="B29" s="131"/>
      <c r="C29" s="44"/>
      <c r="D29" s="132">
        <f>D86</f>
        <v>0</v>
      </c>
      <c r="E29" s="133"/>
      <c r="F29" s="17">
        <f t="shared" si="0"/>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143"/>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151"/>
      <c r="D42" s="89" t="s">
        <v>7</v>
      </c>
      <c r="E42" s="90"/>
      <c r="F42" s="91"/>
    </row>
    <row r="43" spans="1:7" ht="67.900000000000006" customHeight="1" thickBot="1" x14ac:dyDescent="0.3">
      <c r="A43" s="175" t="s">
        <v>46</v>
      </c>
      <c r="B43" s="176"/>
      <c r="C43" s="13" t="s">
        <v>40</v>
      </c>
      <c r="D43" s="177" t="s">
        <v>42</v>
      </c>
      <c r="E43" s="178"/>
      <c r="F43" s="11" t="s">
        <v>41</v>
      </c>
      <c r="G43" s="10"/>
    </row>
    <row r="44" spans="1:7" ht="22.15" customHeight="1" thickBot="1" x14ac:dyDescent="0.3">
      <c r="A44" s="179" t="s">
        <v>62</v>
      </c>
      <c r="B44" s="180"/>
      <c r="C44" s="54">
        <v>0</v>
      </c>
      <c r="D44" s="181">
        <v>0</v>
      </c>
      <c r="E44" s="182"/>
      <c r="F44" s="55">
        <f>SUM(C44-D44)</f>
        <v>0</v>
      </c>
      <c r="G44" s="10"/>
    </row>
    <row r="45" spans="1:7" ht="19.899999999999999" customHeight="1" thickBot="1" x14ac:dyDescent="0.3">
      <c r="A45" s="169"/>
      <c r="B45" s="170"/>
      <c r="C45" s="56">
        <v>0</v>
      </c>
      <c r="D45" s="171">
        <v>0</v>
      </c>
      <c r="E45" s="172"/>
      <c r="F45" s="55">
        <f t="shared" ref="F45:F48" si="1">SUM(C45-D45)</f>
        <v>0</v>
      </c>
    </row>
    <row r="46" spans="1:7" ht="19.899999999999999" customHeight="1" thickBot="1" x14ac:dyDescent="0.3">
      <c r="A46" s="169"/>
      <c r="B46" s="170"/>
      <c r="C46" s="56">
        <v>0</v>
      </c>
      <c r="D46" s="171">
        <v>0</v>
      </c>
      <c r="E46" s="172"/>
      <c r="F46" s="55">
        <f t="shared" si="1"/>
        <v>0</v>
      </c>
    </row>
    <row r="47" spans="1:7" ht="20.45" customHeight="1" thickBot="1" x14ac:dyDescent="0.3">
      <c r="A47" s="169"/>
      <c r="B47" s="170"/>
      <c r="C47" s="57"/>
      <c r="D47" s="171"/>
      <c r="E47" s="172"/>
      <c r="F47" s="55">
        <f t="shared" si="1"/>
        <v>0</v>
      </c>
    </row>
    <row r="48" spans="1:7" ht="31.15" customHeight="1" x14ac:dyDescent="0.25">
      <c r="A48" s="173" t="s">
        <v>37</v>
      </c>
      <c r="B48" s="174"/>
      <c r="C48" s="56"/>
      <c r="D48" s="171"/>
      <c r="E48" s="172"/>
      <c r="F48" s="55">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14" t="s">
        <v>40</v>
      </c>
      <c r="D51" s="197" t="s">
        <v>42</v>
      </c>
      <c r="E51" s="198"/>
      <c r="F51" s="12" t="s">
        <v>41</v>
      </c>
    </row>
    <row r="52" spans="1:7" ht="21" customHeight="1" x14ac:dyDescent="0.25">
      <c r="A52" s="169"/>
      <c r="B52" s="183"/>
      <c r="C52" s="48"/>
      <c r="D52" s="184"/>
      <c r="E52" s="185"/>
      <c r="F52" s="23">
        <f>SUM(C52-D52)</f>
        <v>0</v>
      </c>
    </row>
    <row r="53" spans="1:7" ht="21" customHeight="1" x14ac:dyDescent="0.25">
      <c r="A53" s="169"/>
      <c r="B53" s="183"/>
      <c r="C53" s="48"/>
      <c r="D53" s="184"/>
      <c r="E53" s="185"/>
      <c r="F53" s="23">
        <f>SUM(C53-D53)</f>
        <v>0</v>
      </c>
    </row>
    <row r="54" spans="1:7" ht="21" customHeight="1" x14ac:dyDescent="0.25">
      <c r="A54" s="169"/>
      <c r="B54" s="183"/>
      <c r="C54" s="48"/>
      <c r="D54" s="184"/>
      <c r="E54" s="185"/>
      <c r="F54" s="23">
        <f>SUM(C54-D54)</f>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14" t="s">
        <v>40</v>
      </c>
      <c r="D57" s="197" t="s">
        <v>42</v>
      </c>
      <c r="E57" s="198"/>
      <c r="F57" s="12" t="s">
        <v>41</v>
      </c>
      <c r="G57" s="10"/>
    </row>
    <row r="58" spans="1:7" ht="21.6" customHeight="1" thickBot="1" x14ac:dyDescent="0.3">
      <c r="A58" s="179"/>
      <c r="B58" s="180"/>
      <c r="C58" s="54">
        <v>0</v>
      </c>
      <c r="D58" s="181">
        <v>0</v>
      </c>
      <c r="E58" s="182"/>
      <c r="F58" s="55">
        <f>SUM(C58-D58)</f>
        <v>0</v>
      </c>
      <c r="G58" s="10"/>
    </row>
    <row r="59" spans="1:7" ht="19.149999999999999" customHeight="1" thickBot="1" x14ac:dyDescent="0.3">
      <c r="A59" s="169"/>
      <c r="B59" s="170"/>
      <c r="C59" s="56">
        <v>0</v>
      </c>
      <c r="D59" s="171">
        <v>0</v>
      </c>
      <c r="E59" s="172"/>
      <c r="F59" s="55">
        <f t="shared" ref="F59:F61" si="2">SUM(C59-D59)</f>
        <v>0</v>
      </c>
    </row>
    <row r="60" spans="1:7" ht="20.45" customHeight="1" thickBot="1" x14ac:dyDescent="0.3">
      <c r="A60" s="169"/>
      <c r="B60" s="170"/>
      <c r="C60" s="56"/>
      <c r="D60" s="171"/>
      <c r="E60" s="172"/>
      <c r="F60" s="55">
        <f t="shared" si="2"/>
        <v>0</v>
      </c>
    </row>
    <row r="61" spans="1:7" ht="19.149999999999999" customHeight="1" x14ac:dyDescent="0.25">
      <c r="A61" s="169"/>
      <c r="B61" s="170"/>
      <c r="C61" s="57"/>
      <c r="D61" s="171"/>
      <c r="E61" s="172"/>
      <c r="F61" s="55">
        <f t="shared" si="2"/>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t="s">
        <v>62</v>
      </c>
      <c r="D63" s="193"/>
      <c r="E63" s="193"/>
      <c r="F63" s="194"/>
    </row>
    <row r="64" spans="1:7" ht="63.6" customHeight="1" thickTop="1" thickBot="1" x14ac:dyDescent="0.3">
      <c r="A64" s="195" t="s">
        <v>44</v>
      </c>
      <c r="B64" s="196"/>
      <c r="C64" s="14" t="s">
        <v>40</v>
      </c>
      <c r="D64" s="197" t="s">
        <v>42</v>
      </c>
      <c r="E64" s="198"/>
      <c r="F64" s="12" t="s">
        <v>41</v>
      </c>
    </row>
    <row r="65" spans="1:7" ht="21" customHeight="1" x14ac:dyDescent="0.25">
      <c r="A65" s="169" t="s">
        <v>62</v>
      </c>
      <c r="B65" s="183"/>
      <c r="C65" s="58">
        <v>0</v>
      </c>
      <c r="D65" s="171">
        <v>0</v>
      </c>
      <c r="E65" s="201"/>
      <c r="F65" s="23">
        <f>SUM(C65-D65)</f>
        <v>0</v>
      </c>
    </row>
    <row r="66" spans="1:7" ht="21" customHeight="1" x14ac:dyDescent="0.25">
      <c r="A66" s="169"/>
      <c r="B66" s="183"/>
      <c r="C66" s="58"/>
      <c r="D66" s="171"/>
      <c r="E66" s="201"/>
      <c r="F66" s="23">
        <f t="shared" ref="F66:F67" si="3">SUM(C66-D66)</f>
        <v>0</v>
      </c>
    </row>
    <row r="67" spans="1:7" ht="21" customHeight="1" x14ac:dyDescent="0.25">
      <c r="A67" s="169"/>
      <c r="B67" s="183"/>
      <c r="C67" s="58"/>
      <c r="D67" s="171"/>
      <c r="E67" s="201"/>
      <c r="F67" s="23">
        <f t="shared" si="3"/>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14" t="s">
        <v>40</v>
      </c>
      <c r="D70" s="197" t="s">
        <v>42</v>
      </c>
      <c r="E70" s="198"/>
      <c r="F70" s="12" t="s">
        <v>41</v>
      </c>
      <c r="G70" s="10"/>
    </row>
    <row r="71" spans="1:7" ht="23.45" customHeight="1" thickBot="1" x14ac:dyDescent="0.3">
      <c r="A71" s="179"/>
      <c r="B71" s="180"/>
      <c r="C71" s="54">
        <v>0</v>
      </c>
      <c r="D71" s="181">
        <v>0</v>
      </c>
      <c r="E71" s="182"/>
      <c r="F71" s="55">
        <f>SUM(C71-D71)</f>
        <v>0</v>
      </c>
      <c r="G71" s="10"/>
    </row>
    <row r="72" spans="1:7" ht="21" customHeight="1" thickBot="1" x14ac:dyDescent="0.3">
      <c r="A72" s="169"/>
      <c r="B72" s="170"/>
      <c r="C72" s="56">
        <v>0</v>
      </c>
      <c r="D72" s="171">
        <v>0</v>
      </c>
      <c r="E72" s="172"/>
      <c r="F72" s="55">
        <f t="shared" ref="F72:F74" si="4">SUM(C72-D72)</f>
        <v>0</v>
      </c>
    </row>
    <row r="73" spans="1:7" ht="20.45" customHeight="1" thickBot="1" x14ac:dyDescent="0.3">
      <c r="A73" s="169"/>
      <c r="B73" s="170"/>
      <c r="C73" s="56"/>
      <c r="D73" s="171"/>
      <c r="E73" s="172"/>
      <c r="F73" s="55">
        <f t="shared" si="4"/>
        <v>0</v>
      </c>
    </row>
    <row r="74" spans="1:7" ht="21.6" customHeight="1" x14ac:dyDescent="0.25">
      <c r="A74" s="169"/>
      <c r="B74" s="170"/>
      <c r="C74" s="57"/>
      <c r="D74" s="171"/>
      <c r="E74" s="172"/>
      <c r="F74" s="55">
        <f t="shared" si="4"/>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14" t="s">
        <v>40</v>
      </c>
      <c r="D77" s="197" t="s">
        <v>42</v>
      </c>
      <c r="E77" s="198"/>
      <c r="F77" s="12" t="s">
        <v>41</v>
      </c>
    </row>
    <row r="78" spans="1:7" ht="16.5" thickBot="1" x14ac:dyDescent="0.3">
      <c r="A78" s="179"/>
      <c r="B78" s="180"/>
      <c r="C78" s="54">
        <v>0</v>
      </c>
      <c r="D78" s="181">
        <v>0</v>
      </c>
      <c r="E78" s="182"/>
      <c r="F78" s="55">
        <f>SUM(C78-D78)</f>
        <v>0</v>
      </c>
    </row>
    <row r="79" spans="1:7" ht="16.5" thickBot="1" x14ac:dyDescent="0.3">
      <c r="A79" s="169"/>
      <c r="B79" s="170"/>
      <c r="C79" s="56">
        <v>0</v>
      </c>
      <c r="D79" s="171">
        <v>0</v>
      </c>
      <c r="E79" s="172"/>
      <c r="F79" s="55">
        <f t="shared" ref="F79:F81" si="5">SUM(C79-D79)</f>
        <v>0</v>
      </c>
    </row>
    <row r="80" spans="1:7" ht="16.5" thickBot="1" x14ac:dyDescent="0.3">
      <c r="A80" s="169"/>
      <c r="B80" s="170"/>
      <c r="C80" s="56"/>
      <c r="D80" s="171"/>
      <c r="E80" s="172"/>
      <c r="F80" s="55">
        <f t="shared" si="5"/>
        <v>0</v>
      </c>
    </row>
    <row r="81" spans="1:7" ht="15.75" x14ac:dyDescent="0.25">
      <c r="A81" s="169"/>
      <c r="B81" s="170"/>
      <c r="C81" s="57"/>
      <c r="D81" s="171"/>
      <c r="E81" s="172"/>
      <c r="F81" s="55">
        <f t="shared" si="5"/>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13" t="s">
        <v>40</v>
      </c>
      <c r="D84" s="177" t="s">
        <v>42</v>
      </c>
      <c r="E84" s="178"/>
      <c r="F84" s="11" t="s">
        <v>41</v>
      </c>
      <c r="G84" s="10"/>
    </row>
    <row r="85" spans="1:7" ht="35.450000000000003" customHeight="1" thickBot="1" x14ac:dyDescent="0.3">
      <c r="A85" s="234" t="s">
        <v>49</v>
      </c>
      <c r="B85" s="235"/>
      <c r="C85" s="59">
        <f>SUM(C82,C75,C68,C62,C55,C49)</f>
        <v>0</v>
      </c>
      <c r="D85" s="236">
        <f>SUM(D82,D75,D68,D62,D55,D49)</f>
        <v>0</v>
      </c>
      <c r="E85" s="237"/>
      <c r="F85" s="55">
        <f>SUM(F82,F75,F68,F62,F55,F49)</f>
        <v>0</v>
      </c>
      <c r="G85" s="10"/>
    </row>
    <row r="86" spans="1:7" ht="66" customHeight="1" x14ac:dyDescent="0.25">
      <c r="A86" s="234" t="s">
        <v>50</v>
      </c>
      <c r="B86" s="235"/>
      <c r="C86" s="56"/>
      <c r="D86" s="171"/>
      <c r="E86" s="172"/>
      <c r="F86" s="60">
        <f>SUM(C86-D86)</f>
        <v>0</v>
      </c>
    </row>
    <row r="87" spans="1:7" ht="29.45" customHeight="1" thickBot="1" x14ac:dyDescent="0.3">
      <c r="A87" s="238" t="s">
        <v>30</v>
      </c>
      <c r="B87" s="239"/>
      <c r="C87" s="61">
        <f>SUM(C85:C86)</f>
        <v>0</v>
      </c>
      <c r="D87" s="202">
        <f>SUM(D85:E86)</f>
        <v>0</v>
      </c>
      <c r="E87" s="203"/>
      <c r="F87" s="62">
        <f>SUM(F85:F86)</f>
        <v>0</v>
      </c>
    </row>
    <row r="88" spans="1:7" ht="29.45" customHeight="1" x14ac:dyDescent="0.25">
      <c r="A88" s="31"/>
      <c r="B88" s="32"/>
      <c r="C88" s="33"/>
      <c r="D88" s="69" t="s">
        <v>60</v>
      </c>
      <c r="E88" s="69"/>
      <c r="F88" s="33">
        <f>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230"/>
      <c r="B91" s="231"/>
      <c r="C91" s="232"/>
      <c r="D91" s="232"/>
      <c r="E91" s="232"/>
      <c r="F91" s="233"/>
    </row>
    <row r="92" spans="1:7" ht="25.15" customHeight="1" x14ac:dyDescent="0.25">
      <c r="A92" s="217"/>
      <c r="B92" s="218"/>
      <c r="C92" s="219"/>
      <c r="D92" s="219"/>
      <c r="E92" s="219"/>
      <c r="F92" s="220"/>
    </row>
    <row r="93" spans="1:7" ht="25.15" customHeight="1" thickBot="1" x14ac:dyDescent="0.3">
      <c r="A93" s="221" t="s">
        <v>30</v>
      </c>
      <c r="B93" s="222"/>
      <c r="C93" s="222"/>
      <c r="D93" s="222"/>
      <c r="E93" s="222">
        <f>SUM(E91:F92)</f>
        <v>0</v>
      </c>
      <c r="F93" s="223"/>
    </row>
    <row r="94" spans="1:7" ht="9.6" customHeight="1" thickTop="1" x14ac:dyDescent="0.25">
      <c r="A94" s="9"/>
      <c r="B94" s="9"/>
      <c r="C94" s="9"/>
      <c r="D94" s="9"/>
      <c r="E94" s="42"/>
      <c r="F94" s="9"/>
    </row>
    <row r="95" spans="1:7" s="15"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95:F95"/>
    <mergeCell ref="A96:C96"/>
    <mergeCell ref="D96:F96"/>
    <mergeCell ref="A97:C97"/>
    <mergeCell ref="D97:F97"/>
    <mergeCell ref="C37:C38"/>
    <mergeCell ref="A92:B92"/>
    <mergeCell ref="C92:D92"/>
    <mergeCell ref="E92:F92"/>
    <mergeCell ref="A93:B93"/>
    <mergeCell ref="C93:D93"/>
    <mergeCell ref="E93:F93"/>
    <mergeCell ref="A89:F89"/>
    <mergeCell ref="A90:B90"/>
    <mergeCell ref="C90:D90"/>
    <mergeCell ref="E90:F90"/>
    <mergeCell ref="A91:B91"/>
    <mergeCell ref="C91:D91"/>
    <mergeCell ref="E91:F91"/>
    <mergeCell ref="A85:B85"/>
    <mergeCell ref="D85:E85"/>
    <mergeCell ref="A86:B86"/>
    <mergeCell ref="D86:E86"/>
    <mergeCell ref="A87:B87"/>
    <mergeCell ref="D87:E87"/>
    <mergeCell ref="A82:B82"/>
    <mergeCell ref="D82:E82"/>
    <mergeCell ref="A83:B83"/>
    <mergeCell ref="C83:F83"/>
    <mergeCell ref="A84:B84"/>
    <mergeCell ref="D84:E84"/>
    <mergeCell ref="A79:B79"/>
    <mergeCell ref="D79:E79"/>
    <mergeCell ref="A80:B80"/>
    <mergeCell ref="D80:E80"/>
    <mergeCell ref="A81:B81"/>
    <mergeCell ref="D81:E81"/>
    <mergeCell ref="A76:B76"/>
    <mergeCell ref="C76:F76"/>
    <mergeCell ref="A77:B77"/>
    <mergeCell ref="D77:E77"/>
    <mergeCell ref="A78:B78"/>
    <mergeCell ref="D78:E78"/>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C69:F69"/>
    <mergeCell ref="A64:B64"/>
    <mergeCell ref="D64:E64"/>
    <mergeCell ref="A65:B65"/>
    <mergeCell ref="D65:E65"/>
    <mergeCell ref="A66:B66"/>
    <mergeCell ref="D66:E66"/>
    <mergeCell ref="A61:B61"/>
    <mergeCell ref="D61:E61"/>
    <mergeCell ref="A62:B62"/>
    <mergeCell ref="D62:E62"/>
    <mergeCell ref="A63:B63"/>
    <mergeCell ref="C63:F63"/>
    <mergeCell ref="A58:B58"/>
    <mergeCell ref="D58:E58"/>
    <mergeCell ref="A59:B59"/>
    <mergeCell ref="D59:E59"/>
    <mergeCell ref="A60:B60"/>
    <mergeCell ref="D60:E60"/>
    <mergeCell ref="A55:B55"/>
    <mergeCell ref="D55:E55"/>
    <mergeCell ref="A56:B56"/>
    <mergeCell ref="C56:F56"/>
    <mergeCell ref="A57:B57"/>
    <mergeCell ref="D57:E57"/>
    <mergeCell ref="A52:B52"/>
    <mergeCell ref="D52:E52"/>
    <mergeCell ref="A53:B53"/>
    <mergeCell ref="D53:E53"/>
    <mergeCell ref="A54:B54"/>
    <mergeCell ref="D54:E54"/>
    <mergeCell ref="A49:B49"/>
    <mergeCell ref="D49:E49"/>
    <mergeCell ref="A50:B50"/>
    <mergeCell ref="C50:F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41:B42"/>
    <mergeCell ref="C41:C42"/>
    <mergeCell ref="D41:F41"/>
    <mergeCell ref="D42:F42"/>
    <mergeCell ref="A32:F32"/>
    <mergeCell ref="A33:F35"/>
    <mergeCell ref="A36:B36"/>
    <mergeCell ref="C36:F36"/>
    <mergeCell ref="A37:B38"/>
    <mergeCell ref="D37:F37"/>
    <mergeCell ref="D38:F38"/>
    <mergeCell ref="A31:F31"/>
    <mergeCell ref="D22:E22"/>
    <mergeCell ref="D23:E23"/>
    <mergeCell ref="D24:E24"/>
    <mergeCell ref="D25:E25"/>
    <mergeCell ref="D26:E26"/>
    <mergeCell ref="D27:E27"/>
    <mergeCell ref="A39:B40"/>
    <mergeCell ref="C39:C40"/>
    <mergeCell ref="D39:F40"/>
    <mergeCell ref="E14:F14"/>
    <mergeCell ref="B15:D15"/>
    <mergeCell ref="E15:F15"/>
    <mergeCell ref="B16:D16"/>
    <mergeCell ref="E16:F16"/>
    <mergeCell ref="D28:E28"/>
    <mergeCell ref="A29:B29"/>
    <mergeCell ref="D29:E29"/>
    <mergeCell ref="A30:B30"/>
    <mergeCell ref="D30:E30"/>
    <mergeCell ref="D88:E88"/>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s>
  <pageMargins left="0.25" right="0.25" top="0.25" bottom="0.25" header="0" footer="0"/>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zoomScale="140" zoomScaleNormal="140" workbookViewId="0">
      <selection activeCell="A91" sqref="A91:F92"/>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9'!D6:F6</f>
        <v xml:space="preserve">Contact Person: </v>
      </c>
      <c r="E6" s="292"/>
      <c r="F6" s="293"/>
    </row>
    <row r="7" spans="1:6" ht="16.149999999999999" customHeight="1" x14ac:dyDescent="0.25">
      <c r="A7" s="70" t="s">
        <v>3</v>
      </c>
      <c r="B7" s="71"/>
      <c r="C7" s="74">
        <v>0</v>
      </c>
      <c r="D7" s="283" t="str">
        <f>'milestone 9'!D7:F8</f>
        <v>Contact #:</v>
      </c>
      <c r="E7" s="284"/>
      <c r="F7" s="285"/>
    </row>
    <row r="8" spans="1:6" ht="6" customHeight="1" thickBot="1" x14ac:dyDescent="0.3">
      <c r="A8" s="72"/>
      <c r="B8" s="73"/>
      <c r="C8" s="75"/>
      <c r="D8" s="286"/>
      <c r="E8" s="287"/>
      <c r="F8" s="288"/>
    </row>
    <row r="9" spans="1:6" ht="21.6" customHeight="1" x14ac:dyDescent="0.25">
      <c r="A9" s="82" t="s">
        <v>5</v>
      </c>
      <c r="B9" s="71"/>
      <c r="C9" s="150">
        <f>'milestone 9'!C9:C10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9'!E18:F18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9'!$C$22</f>
        <v>0</v>
      </c>
      <c r="D22" s="140">
        <f>D49+'milestone 9'!D22:E22</f>
        <v>0</v>
      </c>
      <c r="E22" s="141"/>
      <c r="F22" s="17">
        <f>SUM(C22-D22)</f>
        <v>0</v>
      </c>
    </row>
    <row r="23" spans="1:6" ht="19.899999999999999" customHeight="1" x14ac:dyDescent="0.25">
      <c r="A23" s="4" t="s">
        <v>19</v>
      </c>
      <c r="B23" s="5" t="s">
        <v>23</v>
      </c>
      <c r="C23" s="50">
        <f>'milestone 9'!C23</f>
        <v>0</v>
      </c>
      <c r="D23" s="140">
        <f>D55+'milestone 9'!D23:E23</f>
        <v>0</v>
      </c>
      <c r="E23" s="141"/>
      <c r="F23" s="17">
        <f t="shared" ref="F23:F27" si="0">SUM(C23-D23)</f>
        <v>0</v>
      </c>
    </row>
    <row r="24" spans="1:6" ht="18.600000000000001" customHeight="1" x14ac:dyDescent="0.25">
      <c r="A24" s="4" t="s">
        <v>17</v>
      </c>
      <c r="B24" s="5" t="s">
        <v>24</v>
      </c>
      <c r="C24" s="50">
        <f>'milestone 9'!C24</f>
        <v>0</v>
      </c>
      <c r="D24" s="140">
        <f>D62+'milestone 9'!D24:E24</f>
        <v>0</v>
      </c>
      <c r="E24" s="141"/>
      <c r="F24" s="17">
        <f t="shared" si="0"/>
        <v>0</v>
      </c>
    </row>
    <row r="25" spans="1:6" ht="19.899999999999999" customHeight="1" x14ac:dyDescent="0.25">
      <c r="A25" s="4" t="s">
        <v>18</v>
      </c>
      <c r="B25" s="5" t="s">
        <v>25</v>
      </c>
      <c r="C25" s="50">
        <f>'milestone 9'!C25</f>
        <v>0</v>
      </c>
      <c r="D25" s="140">
        <f>D68+'milestone 9'!D25:E25</f>
        <v>0</v>
      </c>
      <c r="E25" s="141"/>
      <c r="F25" s="17">
        <f t="shared" si="0"/>
        <v>0</v>
      </c>
    </row>
    <row r="26" spans="1:6" ht="20.45" customHeight="1" x14ac:dyDescent="0.25">
      <c r="A26" s="4" t="s">
        <v>20</v>
      </c>
      <c r="B26" s="5" t="s">
        <v>26</v>
      </c>
      <c r="C26" s="50">
        <f>'milestone 9'!C26</f>
        <v>0</v>
      </c>
      <c r="D26" s="140">
        <f>D75+'milestone 9'!D26:E26</f>
        <v>0</v>
      </c>
      <c r="E26" s="141"/>
      <c r="F26" s="17">
        <f t="shared" si="0"/>
        <v>0</v>
      </c>
    </row>
    <row r="27" spans="1:6" ht="19.899999999999999" customHeight="1" x14ac:dyDescent="0.25">
      <c r="A27" s="4" t="s">
        <v>21</v>
      </c>
      <c r="B27" s="5" t="s">
        <v>27</v>
      </c>
      <c r="C27" s="50">
        <f>'milestone 9'!C27</f>
        <v>0</v>
      </c>
      <c r="D27" s="140">
        <f>D82+'milestone 9'!D27:E27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9'!C29</f>
        <v>0</v>
      </c>
      <c r="D29" s="318">
        <f>D86+'milestone 9'!D29:E29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29" t="s">
        <v>40</v>
      </c>
      <c r="D43" s="177" t="s">
        <v>42</v>
      </c>
      <c r="E43" s="178"/>
      <c r="F43" s="11" t="s">
        <v>41</v>
      </c>
      <c r="G43" s="10"/>
    </row>
    <row r="44" spans="1:7" ht="22.15" customHeight="1" thickBot="1" x14ac:dyDescent="0.3">
      <c r="A44" s="179" t="str">
        <f>'milestone 9'!A44:B44</f>
        <v xml:space="preserve"> </v>
      </c>
      <c r="B44" s="180"/>
      <c r="C44" s="45"/>
      <c r="D44" s="267"/>
      <c r="E44" s="268"/>
      <c r="F44" s="38">
        <f>SUM(C44-D44)</f>
        <v>0</v>
      </c>
      <c r="G44" s="10"/>
    </row>
    <row r="45" spans="1:7" ht="19.899999999999999" customHeight="1" thickBot="1" x14ac:dyDescent="0.3">
      <c r="A45" s="179">
        <f>'milestone 9'!A45:B45</f>
        <v>0</v>
      </c>
      <c r="B45" s="180"/>
      <c r="C45" s="46"/>
      <c r="D45" s="184"/>
      <c r="E45" s="264"/>
      <c r="F45" s="38">
        <f t="shared" ref="F45:F48" si="1">SUM(C45-D45)</f>
        <v>0</v>
      </c>
    </row>
    <row r="46" spans="1:7" ht="19.899999999999999" customHeight="1" thickBot="1" x14ac:dyDescent="0.3">
      <c r="A46" s="179">
        <f>'milestone 9'!A46:B46</f>
        <v>0</v>
      </c>
      <c r="B46" s="180"/>
      <c r="C46" s="46"/>
      <c r="D46" s="184"/>
      <c r="E46" s="264"/>
      <c r="F46" s="38">
        <f t="shared" si="1"/>
        <v>0</v>
      </c>
    </row>
    <row r="47" spans="1:7" ht="20.45" customHeight="1" thickBot="1" x14ac:dyDescent="0.3">
      <c r="A47" s="179">
        <f>'milestone 9'!A47:B47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30" t="s">
        <v>40</v>
      </c>
      <c r="D51" s="197" t="s">
        <v>42</v>
      </c>
      <c r="E51" s="198"/>
      <c r="F51" s="12" t="s">
        <v>41</v>
      </c>
    </row>
    <row r="52" spans="1:7" ht="21" customHeight="1" x14ac:dyDescent="0.25">
      <c r="A52" s="169">
        <f>'milestone 9'!A52:B52</f>
        <v>0</v>
      </c>
      <c r="B52" s="183"/>
      <c r="C52" s="48"/>
      <c r="D52" s="184"/>
      <c r="E52" s="185"/>
      <c r="F52" s="35">
        <f>SUM(C52-D52)</f>
        <v>0</v>
      </c>
    </row>
    <row r="53" spans="1:7" ht="21" customHeight="1" x14ac:dyDescent="0.25">
      <c r="A53" s="169">
        <f>'milestone 9'!A53:B53</f>
        <v>0</v>
      </c>
      <c r="B53" s="183"/>
      <c r="C53" s="48"/>
      <c r="D53" s="184"/>
      <c r="E53" s="185"/>
      <c r="F53" s="35">
        <f t="shared" ref="F53:F54" si="2">SUM(C53-D53)</f>
        <v>0</v>
      </c>
    </row>
    <row r="54" spans="1:7" ht="21" customHeight="1" x14ac:dyDescent="0.25">
      <c r="A54" s="169">
        <f>'milestone 9'!A54:B54</f>
        <v>0</v>
      </c>
      <c r="B54" s="183"/>
      <c r="C54" s="48"/>
      <c r="D54" s="184"/>
      <c r="E54" s="185"/>
      <c r="F54" s="35">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30" t="s">
        <v>40</v>
      </c>
      <c r="D57" s="197" t="s">
        <v>42</v>
      </c>
      <c r="E57" s="198"/>
      <c r="F57" s="12" t="s">
        <v>41</v>
      </c>
      <c r="G57" s="10"/>
    </row>
    <row r="58" spans="1:7" ht="21.6" customHeight="1" thickBot="1" x14ac:dyDescent="0.3">
      <c r="A58" s="179">
        <f>'milestone 9'!A58:B58</f>
        <v>0</v>
      </c>
      <c r="B58" s="180"/>
      <c r="C58" s="45"/>
      <c r="D58" s="267"/>
      <c r="E58" s="268"/>
      <c r="F58" s="38">
        <f>SUM(C58-D58)</f>
        <v>0</v>
      </c>
      <c r="G58" s="10"/>
    </row>
    <row r="59" spans="1:7" ht="19.149999999999999" customHeight="1" thickBot="1" x14ac:dyDescent="0.3">
      <c r="A59" s="179">
        <f>'milestone 9'!A59:B59</f>
        <v>0</v>
      </c>
      <c r="B59" s="180"/>
      <c r="C59" s="46"/>
      <c r="D59" s="184"/>
      <c r="E59" s="264"/>
      <c r="F59" s="38">
        <f t="shared" ref="F59:F61" si="3">SUM(C59-D59)</f>
        <v>0</v>
      </c>
    </row>
    <row r="60" spans="1:7" ht="20.45" customHeight="1" thickBot="1" x14ac:dyDescent="0.3">
      <c r="A60" s="179">
        <f>'milestone 9'!A60:B60</f>
        <v>0</v>
      </c>
      <c r="B60" s="180"/>
      <c r="C60" s="46"/>
      <c r="D60" s="184"/>
      <c r="E60" s="264"/>
      <c r="F60" s="38">
        <f t="shared" si="3"/>
        <v>0</v>
      </c>
    </row>
    <row r="61" spans="1:7" ht="19.149999999999999" customHeight="1" x14ac:dyDescent="0.25">
      <c r="A61" s="179">
        <f>'milestone 9'!A61:B61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30" t="s">
        <v>40</v>
      </c>
      <c r="D64" s="197" t="s">
        <v>42</v>
      </c>
      <c r="E64" s="198"/>
      <c r="F64" s="12" t="s">
        <v>41</v>
      </c>
    </row>
    <row r="65" spans="1:7" ht="21" customHeight="1" x14ac:dyDescent="0.25">
      <c r="A65" s="169" t="str">
        <f>'milestone 9'!A65:B65</f>
        <v xml:space="preserve"> </v>
      </c>
      <c r="B65" s="183"/>
      <c r="C65" s="48"/>
      <c r="D65" s="184"/>
      <c r="E65" s="185"/>
      <c r="F65" s="35">
        <f>SUM(C65-D65)</f>
        <v>0</v>
      </c>
    </row>
    <row r="66" spans="1:7" ht="21" customHeight="1" x14ac:dyDescent="0.25">
      <c r="A66" s="169">
        <f>'milestone 9'!A66:B66</f>
        <v>0</v>
      </c>
      <c r="B66" s="183"/>
      <c r="C66" s="48"/>
      <c r="D66" s="184"/>
      <c r="E66" s="185"/>
      <c r="F66" s="35">
        <f t="shared" ref="F66:F67" si="4">SUM(C66-D66)</f>
        <v>0</v>
      </c>
    </row>
    <row r="67" spans="1:7" ht="21" customHeight="1" x14ac:dyDescent="0.25">
      <c r="A67" s="169">
        <f>'milestone 9'!A67:B67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30" t="s">
        <v>40</v>
      </c>
      <c r="D70" s="197" t="s">
        <v>42</v>
      </c>
      <c r="E70" s="198"/>
      <c r="F70" s="12" t="s">
        <v>41</v>
      </c>
      <c r="G70" s="10"/>
    </row>
    <row r="71" spans="1:7" ht="23.45" customHeight="1" thickBot="1" x14ac:dyDescent="0.3">
      <c r="A71" s="179">
        <f>'milestone 9'!A71:B71</f>
        <v>0</v>
      </c>
      <c r="B71" s="180"/>
      <c r="C71" s="45"/>
      <c r="D71" s="267"/>
      <c r="E71" s="268"/>
      <c r="F71" s="38">
        <f>SUM(C71-D71)</f>
        <v>0</v>
      </c>
      <c r="G71" s="10"/>
    </row>
    <row r="72" spans="1:7" ht="21" customHeight="1" thickBot="1" x14ac:dyDescent="0.3">
      <c r="A72" s="179">
        <f>'milestone 9'!A72:B72</f>
        <v>0</v>
      </c>
      <c r="B72" s="180"/>
      <c r="C72" s="46"/>
      <c r="D72" s="184"/>
      <c r="E72" s="264"/>
      <c r="F72" s="38">
        <f t="shared" ref="F72:F74" si="5">SUM(C72-D72)</f>
        <v>0</v>
      </c>
    </row>
    <row r="73" spans="1:7" ht="20.45" customHeight="1" thickBot="1" x14ac:dyDescent="0.3">
      <c r="A73" s="179">
        <f>'milestone 9'!A73:B73</f>
        <v>0</v>
      </c>
      <c r="B73" s="180"/>
      <c r="C73" s="46"/>
      <c r="D73" s="184"/>
      <c r="E73" s="264"/>
      <c r="F73" s="38">
        <f t="shared" si="5"/>
        <v>0</v>
      </c>
    </row>
    <row r="74" spans="1:7" ht="21.6" customHeight="1" x14ac:dyDescent="0.25">
      <c r="A74" s="179">
        <f>'milestone 9'!A74:B74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30" t="s">
        <v>40</v>
      </c>
      <c r="D77" s="197" t="s">
        <v>42</v>
      </c>
      <c r="E77" s="198"/>
      <c r="F77" s="12" t="s">
        <v>41</v>
      </c>
    </row>
    <row r="78" spans="1:7" ht="16.5" thickBot="1" x14ac:dyDescent="0.3">
      <c r="A78" s="179">
        <f>'milestone 9'!A78:B78</f>
        <v>0</v>
      </c>
      <c r="B78" s="180"/>
      <c r="C78" s="45"/>
      <c r="D78" s="267"/>
      <c r="E78" s="268"/>
      <c r="F78" s="38">
        <f>SUM(C78-D78)</f>
        <v>0</v>
      </c>
    </row>
    <row r="79" spans="1:7" ht="16.5" thickBot="1" x14ac:dyDescent="0.3">
      <c r="A79" s="179">
        <f>'milestone 9'!A79:B79</f>
        <v>0</v>
      </c>
      <c r="B79" s="180"/>
      <c r="C79" s="46"/>
      <c r="D79" s="184"/>
      <c r="E79" s="264"/>
      <c r="F79" s="38">
        <f t="shared" ref="F79:F81" si="6">SUM(C79-D79)</f>
        <v>0</v>
      </c>
    </row>
    <row r="80" spans="1:7" ht="16.5" thickBot="1" x14ac:dyDescent="0.3">
      <c r="A80" s="179">
        <f>'milestone 9'!A80:B80</f>
        <v>0</v>
      </c>
      <c r="B80" s="180"/>
      <c r="C80" s="46"/>
      <c r="D80" s="184"/>
      <c r="E80" s="264"/>
      <c r="F80" s="38">
        <f t="shared" si="6"/>
        <v>0</v>
      </c>
    </row>
    <row r="81" spans="1:7" ht="15.75" x14ac:dyDescent="0.25">
      <c r="A81" s="179">
        <f>'milestone 9'!A81:B81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29"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9'!F88+'milestone 10'!F87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230"/>
      <c r="B91" s="231"/>
      <c r="C91" s="303"/>
      <c r="D91" s="303"/>
      <c r="E91" s="303"/>
      <c r="F91" s="304"/>
    </row>
    <row r="92" spans="1:7" ht="25.15" customHeight="1" x14ac:dyDescent="0.25">
      <c r="A92" s="217"/>
      <c r="B92" s="218"/>
      <c r="C92" s="298"/>
      <c r="D92" s="298"/>
      <c r="E92" s="298"/>
      <c r="F92" s="299"/>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28"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D28:E28"/>
    <mergeCell ref="A29:B29"/>
    <mergeCell ref="D29:E29"/>
    <mergeCell ref="A30:B30"/>
    <mergeCell ref="D30:E30"/>
    <mergeCell ref="A31:F31"/>
    <mergeCell ref="D22:E22"/>
    <mergeCell ref="D23:E23"/>
    <mergeCell ref="D24:E24"/>
    <mergeCell ref="D25:E25"/>
    <mergeCell ref="D26:E26"/>
    <mergeCell ref="D27:E27"/>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A46:B46"/>
    <mergeCell ref="D46:E46"/>
    <mergeCell ref="A47:B47"/>
    <mergeCell ref="D47:E47"/>
    <mergeCell ref="A48:B48"/>
    <mergeCell ref="D48:E48"/>
    <mergeCell ref="A43:B43"/>
    <mergeCell ref="D43:E43"/>
    <mergeCell ref="A44:B44"/>
    <mergeCell ref="D44:E44"/>
    <mergeCell ref="A45:B45"/>
    <mergeCell ref="D45:E45"/>
    <mergeCell ref="A52:B52"/>
    <mergeCell ref="D52:E52"/>
    <mergeCell ref="A53:B53"/>
    <mergeCell ref="D53:E53"/>
    <mergeCell ref="A54:B54"/>
    <mergeCell ref="D54:E54"/>
    <mergeCell ref="A49:B49"/>
    <mergeCell ref="D49:E49"/>
    <mergeCell ref="A50:B50"/>
    <mergeCell ref="C50:F50"/>
    <mergeCell ref="A51:B51"/>
    <mergeCell ref="D51:E51"/>
    <mergeCell ref="A58:B58"/>
    <mergeCell ref="D58:E58"/>
    <mergeCell ref="A59:B59"/>
    <mergeCell ref="D59:E59"/>
    <mergeCell ref="A60:B60"/>
    <mergeCell ref="D60:E60"/>
    <mergeCell ref="A55:B55"/>
    <mergeCell ref="D55:E55"/>
    <mergeCell ref="A56:B56"/>
    <mergeCell ref="C56:F56"/>
    <mergeCell ref="A57:B57"/>
    <mergeCell ref="D57:E57"/>
    <mergeCell ref="A64:B64"/>
    <mergeCell ref="D64:E64"/>
    <mergeCell ref="A65:B65"/>
    <mergeCell ref="D65:E65"/>
    <mergeCell ref="A66:B66"/>
    <mergeCell ref="D66:E66"/>
    <mergeCell ref="A61:B61"/>
    <mergeCell ref="D61:E61"/>
    <mergeCell ref="A62:B62"/>
    <mergeCell ref="D62:E62"/>
    <mergeCell ref="A63:B63"/>
    <mergeCell ref="C63:F63"/>
    <mergeCell ref="A70:B70"/>
    <mergeCell ref="D70:E70"/>
    <mergeCell ref="A71:B71"/>
    <mergeCell ref="D71:E71"/>
    <mergeCell ref="A72:B72"/>
    <mergeCell ref="D72:E72"/>
    <mergeCell ref="A67:B67"/>
    <mergeCell ref="D67:E67"/>
    <mergeCell ref="A68:B68"/>
    <mergeCell ref="D68:E68"/>
    <mergeCell ref="A69:B69"/>
    <mergeCell ref="C69:F69"/>
    <mergeCell ref="A76:B76"/>
    <mergeCell ref="C76:F76"/>
    <mergeCell ref="A77:B77"/>
    <mergeCell ref="D77:E77"/>
    <mergeCell ref="A78:B78"/>
    <mergeCell ref="D78:E78"/>
    <mergeCell ref="A73:B73"/>
    <mergeCell ref="D73:E73"/>
    <mergeCell ref="A74:B74"/>
    <mergeCell ref="D74:E74"/>
    <mergeCell ref="A75:B75"/>
    <mergeCell ref="D75:E75"/>
    <mergeCell ref="A82:B82"/>
    <mergeCell ref="D82:E82"/>
    <mergeCell ref="A83:B83"/>
    <mergeCell ref="C83:F83"/>
    <mergeCell ref="A84:B84"/>
    <mergeCell ref="D84:E84"/>
    <mergeCell ref="A79:B79"/>
    <mergeCell ref="D79:E79"/>
    <mergeCell ref="A80:B80"/>
    <mergeCell ref="D80:E80"/>
    <mergeCell ref="A81:B81"/>
    <mergeCell ref="D81:E81"/>
    <mergeCell ref="D88:E88"/>
    <mergeCell ref="A89:F89"/>
    <mergeCell ref="A90:B90"/>
    <mergeCell ref="C90:D90"/>
    <mergeCell ref="E90:F90"/>
    <mergeCell ref="A91:B91"/>
    <mergeCell ref="C91:D91"/>
    <mergeCell ref="E91:F91"/>
    <mergeCell ref="A85:B85"/>
    <mergeCell ref="D85:E85"/>
    <mergeCell ref="A86:B86"/>
    <mergeCell ref="D86:E86"/>
    <mergeCell ref="A87:B87"/>
    <mergeCell ref="D87:E87"/>
    <mergeCell ref="A95:F95"/>
    <mergeCell ref="A96:C96"/>
    <mergeCell ref="D96:F96"/>
    <mergeCell ref="A97:C97"/>
    <mergeCell ref="D97:F97"/>
    <mergeCell ref="A92:B92"/>
    <mergeCell ref="C92:D92"/>
    <mergeCell ref="E92:F92"/>
    <mergeCell ref="A93:B93"/>
    <mergeCell ref="C93:D93"/>
    <mergeCell ref="E93:F93"/>
  </mergeCells>
  <pageMargins left="0.25" right="0.25" top="0.25" bottom="0.25" header="0" footer="0"/>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34" zoomScale="85" zoomScaleNormal="85" workbookViewId="0">
      <selection activeCell="D5" sqref="D5:F5"/>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255">
        <f>'milestone 1'!C4:F4</f>
        <v>0</v>
      </c>
      <c r="D4" s="255"/>
      <c r="E4" s="255"/>
      <c r="F4" s="256"/>
    </row>
    <row r="5" spans="1:6" ht="15.75" thickBot="1" x14ac:dyDescent="0.3">
      <c r="A5" s="160" t="s">
        <v>0</v>
      </c>
      <c r="B5" s="161"/>
      <c r="C5" s="257">
        <f>'milestone 1'!C5:C6</f>
        <v>0</v>
      </c>
      <c r="D5" s="105" t="s">
        <v>1</v>
      </c>
      <c r="E5" s="106"/>
      <c r="F5" s="107"/>
    </row>
    <row r="6" spans="1:6" ht="15.75" thickBot="1" x14ac:dyDescent="0.3">
      <c r="A6" s="162"/>
      <c r="B6" s="161"/>
      <c r="C6" s="258"/>
      <c r="D6" s="259" t="str">
        <f>'milestone 1'!D6:F6</f>
        <v xml:space="preserve">Contact Person: </v>
      </c>
      <c r="E6" s="260"/>
      <c r="F6" s="261"/>
    </row>
    <row r="7" spans="1:6" ht="16.149999999999999" customHeight="1" x14ac:dyDescent="0.25">
      <c r="A7" s="70" t="s">
        <v>3</v>
      </c>
      <c r="B7" s="71"/>
      <c r="C7" s="74"/>
      <c r="D7" s="240" t="str">
        <f>'milestone 1'!D7:F8</f>
        <v>Contact #:</v>
      </c>
      <c r="E7" s="241"/>
      <c r="F7" s="242"/>
    </row>
    <row r="8" spans="1:6" ht="6" customHeight="1" thickBot="1" x14ac:dyDescent="0.3">
      <c r="A8" s="72"/>
      <c r="B8" s="73"/>
      <c r="C8" s="75"/>
      <c r="D8" s="243"/>
      <c r="E8" s="244"/>
      <c r="F8" s="245"/>
    </row>
    <row r="9" spans="1:6" ht="21.6" customHeight="1" x14ac:dyDescent="0.25">
      <c r="A9" s="246" t="s">
        <v>5</v>
      </c>
      <c r="B9" s="247"/>
      <c r="C9" s="250">
        <f>'milestone 1'!C9:C10</f>
        <v>0</v>
      </c>
      <c r="D9" s="86" t="s">
        <v>6</v>
      </c>
      <c r="E9" s="87"/>
      <c r="F9" s="88"/>
    </row>
    <row r="10" spans="1:6" ht="13.15" customHeight="1" thickBot="1" x14ac:dyDescent="0.3">
      <c r="A10" s="248"/>
      <c r="B10" s="249"/>
      <c r="C10" s="251"/>
      <c r="D10" s="252" t="s">
        <v>7</v>
      </c>
      <c r="E10" s="253"/>
      <c r="F10" s="254"/>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1'!E18:F18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1'!$C$22</f>
        <v>0</v>
      </c>
      <c r="D22" s="140">
        <f>D49+'milestone 1'!D22:E22</f>
        <v>0</v>
      </c>
      <c r="E22" s="141"/>
      <c r="F22" s="17">
        <f>SUM(C22-D22)</f>
        <v>0</v>
      </c>
    </row>
    <row r="23" spans="1:6" ht="19.899999999999999" customHeight="1" x14ac:dyDescent="0.25">
      <c r="A23" s="4" t="s">
        <v>19</v>
      </c>
      <c r="B23" s="5" t="s">
        <v>23</v>
      </c>
      <c r="C23" s="50">
        <f>'milestone 1'!C23</f>
        <v>0</v>
      </c>
      <c r="D23" s="140">
        <f>D55+'milestone 1'!D23:E23</f>
        <v>0</v>
      </c>
      <c r="E23" s="141"/>
      <c r="F23" s="17">
        <f t="shared" ref="F23:F27" si="0">SUM(C23-D23)</f>
        <v>0</v>
      </c>
    </row>
    <row r="24" spans="1:6" ht="18.600000000000001" customHeight="1" x14ac:dyDescent="0.25">
      <c r="A24" s="4" t="s">
        <v>17</v>
      </c>
      <c r="B24" s="5" t="s">
        <v>24</v>
      </c>
      <c r="C24" s="50">
        <f>'milestone 1'!C24</f>
        <v>0</v>
      </c>
      <c r="D24" s="140">
        <f>D62+'milestone 1'!D24:E24</f>
        <v>0</v>
      </c>
      <c r="E24" s="141"/>
      <c r="F24" s="17">
        <f t="shared" si="0"/>
        <v>0</v>
      </c>
    </row>
    <row r="25" spans="1:6" ht="19.899999999999999" customHeight="1" x14ac:dyDescent="0.25">
      <c r="A25" s="4" t="s">
        <v>18</v>
      </c>
      <c r="B25" s="5" t="s">
        <v>25</v>
      </c>
      <c r="C25" s="50">
        <f>'milestone 1'!C25</f>
        <v>0</v>
      </c>
      <c r="D25" s="140">
        <f>D68+'milestone 1'!D25:E25</f>
        <v>0</v>
      </c>
      <c r="E25" s="141"/>
      <c r="F25" s="17">
        <f t="shared" si="0"/>
        <v>0</v>
      </c>
    </row>
    <row r="26" spans="1:6" ht="20.45" customHeight="1" x14ac:dyDescent="0.25">
      <c r="A26" s="4" t="s">
        <v>20</v>
      </c>
      <c r="B26" s="5" t="s">
        <v>26</v>
      </c>
      <c r="C26" s="50">
        <f>'milestone 1'!C26</f>
        <v>0</v>
      </c>
      <c r="D26" s="140">
        <f>D75+'milestone 1'!D26:E26</f>
        <v>0</v>
      </c>
      <c r="E26" s="141"/>
      <c r="F26" s="17">
        <f t="shared" si="0"/>
        <v>0</v>
      </c>
    </row>
    <row r="27" spans="1:6" ht="19.899999999999999" customHeight="1" x14ac:dyDescent="0.25">
      <c r="A27" s="4" t="s">
        <v>21</v>
      </c>
      <c r="B27" s="5" t="s">
        <v>27</v>
      </c>
      <c r="C27" s="50">
        <f>'milestone 1'!C27</f>
        <v>0</v>
      </c>
      <c r="D27" s="140">
        <f>D82+'milestone 1'!D27:E27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1'!C29</f>
        <v>0</v>
      </c>
      <c r="D29" s="132">
        <f>D86+'milestone 1'!D29:E29</f>
        <v>0</v>
      </c>
      <c r="E29" s="263"/>
      <c r="F29" s="49">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'milestone 1'!C4:F4</f>
        <v>0</v>
      </c>
      <c r="D36" s="158"/>
      <c r="E36" s="158"/>
      <c r="F36" s="159"/>
    </row>
    <row r="37" spans="1:7" ht="15.75" thickBot="1" x14ac:dyDescent="0.3">
      <c r="A37" s="160" t="s">
        <v>0</v>
      </c>
      <c r="B37" s="161"/>
      <c r="C37" s="215">
        <f>'milestone 1'!C37:C38</f>
        <v>0</v>
      </c>
      <c r="D37" s="163" t="s">
        <v>1</v>
      </c>
      <c r="E37" s="164"/>
      <c r="F37" s="165"/>
    </row>
    <row r="38" spans="1:7" ht="15.75" thickBot="1" x14ac:dyDescent="0.3">
      <c r="A38" s="162"/>
      <c r="B38" s="161"/>
      <c r="C38" s="216"/>
      <c r="D38" s="166" t="s">
        <v>2</v>
      </c>
      <c r="E38" s="167"/>
      <c r="F38" s="168"/>
    </row>
    <row r="39" spans="1:7" x14ac:dyDescent="0.25">
      <c r="A39" s="70" t="s">
        <v>3</v>
      </c>
      <c r="B39" s="71"/>
      <c r="C39" s="142">
        <f>C7</f>
        <v>0</v>
      </c>
      <c r="D39" s="144" t="s">
        <v>4</v>
      </c>
      <c r="E39" s="145"/>
      <c r="F39" s="146"/>
    </row>
    <row r="40" spans="1:7" ht="15.75" thickBot="1" x14ac:dyDescent="0.3">
      <c r="A40" s="72"/>
      <c r="B40" s="73"/>
      <c r="C40" s="143"/>
      <c r="D40" s="147"/>
      <c r="E40" s="148"/>
      <c r="F40" s="149"/>
    </row>
    <row r="41" spans="1:7" ht="15.75" x14ac:dyDescent="0.25">
      <c r="A41" s="82" t="s">
        <v>5</v>
      </c>
      <c r="B41" s="71"/>
      <c r="C41" s="150">
        <f>C9</f>
        <v>0</v>
      </c>
      <c r="D41" s="152" t="s">
        <v>6</v>
      </c>
      <c r="E41" s="153"/>
      <c r="F41" s="154"/>
    </row>
    <row r="42" spans="1:7" ht="15.75" thickBot="1" x14ac:dyDescent="0.3">
      <c r="A42" s="83"/>
      <c r="B42" s="73"/>
      <c r="C42" s="151"/>
      <c r="D42" s="89" t="s">
        <v>7</v>
      </c>
      <c r="E42" s="90"/>
      <c r="F42" s="91"/>
    </row>
    <row r="43" spans="1:7" ht="67.900000000000006" customHeight="1" thickBot="1" x14ac:dyDescent="0.3">
      <c r="A43" s="175" t="s">
        <v>46</v>
      </c>
      <c r="B43" s="176"/>
      <c r="C43" s="13" t="s">
        <v>40</v>
      </c>
      <c r="D43" s="177" t="s">
        <v>42</v>
      </c>
      <c r="E43" s="178"/>
      <c r="F43" s="11" t="s">
        <v>41</v>
      </c>
      <c r="G43" s="10"/>
    </row>
    <row r="44" spans="1:7" ht="22.15" customHeight="1" thickBot="1" x14ac:dyDescent="0.3">
      <c r="A44" s="179" t="str">
        <f>'milestone 1'!A44:B44</f>
        <v xml:space="preserve"> </v>
      </c>
      <c r="B44" s="180"/>
      <c r="C44" s="45"/>
      <c r="D44" s="267"/>
      <c r="E44" s="268"/>
      <c r="F44" s="38">
        <f>SUM(C44-D44)</f>
        <v>0</v>
      </c>
      <c r="G44" s="10"/>
    </row>
    <row r="45" spans="1:7" ht="19.899999999999999" customHeight="1" thickBot="1" x14ac:dyDescent="0.3">
      <c r="A45" s="179">
        <f>'milestone 1'!A45:B45</f>
        <v>0</v>
      </c>
      <c r="B45" s="180"/>
      <c r="C45" s="46"/>
      <c r="D45" s="184">
        <v>0</v>
      </c>
      <c r="E45" s="264"/>
      <c r="F45" s="38">
        <f t="shared" ref="F45:F48" si="1">SUM(C45-D45)</f>
        <v>0</v>
      </c>
    </row>
    <row r="46" spans="1:7" ht="19.899999999999999" customHeight="1" thickBot="1" x14ac:dyDescent="0.3">
      <c r="A46" s="179">
        <f>'milestone 1'!A46:B46</f>
        <v>0</v>
      </c>
      <c r="B46" s="180"/>
      <c r="C46" s="46"/>
      <c r="D46" s="184"/>
      <c r="E46" s="264"/>
      <c r="F46" s="38">
        <f t="shared" si="1"/>
        <v>0</v>
      </c>
    </row>
    <row r="47" spans="1:7" ht="20.45" customHeight="1" thickBot="1" x14ac:dyDescent="0.3">
      <c r="A47" s="179">
        <f>'milestone 1'!A47:B47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14" t="s">
        <v>40</v>
      </c>
      <c r="D51" s="197" t="s">
        <v>42</v>
      </c>
      <c r="E51" s="198"/>
      <c r="F51" s="12" t="s">
        <v>41</v>
      </c>
    </row>
    <row r="52" spans="1:7" ht="21" customHeight="1" x14ac:dyDescent="0.25">
      <c r="A52" s="169">
        <f>'milestone 1'!A52:B52</f>
        <v>0</v>
      </c>
      <c r="B52" s="183"/>
      <c r="C52" s="48"/>
      <c r="D52" s="184"/>
      <c r="E52" s="185"/>
      <c r="F52" s="23">
        <f>SUM(C52-D52)</f>
        <v>0</v>
      </c>
    </row>
    <row r="53" spans="1:7" ht="21" customHeight="1" x14ac:dyDescent="0.25">
      <c r="A53" s="169">
        <f>'milestone 1'!A53:B53</f>
        <v>0</v>
      </c>
      <c r="B53" s="183"/>
      <c r="C53" s="48"/>
      <c r="D53" s="184"/>
      <c r="E53" s="185"/>
      <c r="F53" s="23">
        <f t="shared" ref="F53:F54" si="2">SUM(C53-D53)</f>
        <v>0</v>
      </c>
    </row>
    <row r="54" spans="1:7" ht="21" customHeight="1" x14ac:dyDescent="0.25">
      <c r="A54" s="169">
        <f>'milestone 1'!A54:B54</f>
        <v>0</v>
      </c>
      <c r="B54" s="183"/>
      <c r="C54" s="48"/>
      <c r="D54" s="184"/>
      <c r="E54" s="185"/>
      <c r="F54" s="23">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14" t="s">
        <v>40</v>
      </c>
      <c r="D57" s="197" t="s">
        <v>42</v>
      </c>
      <c r="E57" s="198"/>
      <c r="F57" s="12" t="s">
        <v>41</v>
      </c>
      <c r="G57" s="10"/>
    </row>
    <row r="58" spans="1:7" ht="21.6" customHeight="1" thickBot="1" x14ac:dyDescent="0.3">
      <c r="A58" s="269">
        <f>'milestone 1'!A58:B58</f>
        <v>0</v>
      </c>
      <c r="B58" s="270"/>
      <c r="C58" s="45"/>
      <c r="D58" s="267"/>
      <c r="E58" s="268"/>
      <c r="F58" s="38">
        <f>SUM(C58-D58)</f>
        <v>0</v>
      </c>
      <c r="G58" s="10"/>
    </row>
    <row r="59" spans="1:7" ht="19.149999999999999" customHeight="1" thickBot="1" x14ac:dyDescent="0.3">
      <c r="A59" s="271">
        <f>'milestone 1'!A59:B59</f>
        <v>0</v>
      </c>
      <c r="B59" s="272"/>
      <c r="C59" s="46"/>
      <c r="D59" s="184"/>
      <c r="E59" s="264"/>
      <c r="F59" s="38">
        <f t="shared" ref="F59:F61" si="3">SUM(C59-D59)</f>
        <v>0</v>
      </c>
    </row>
    <row r="60" spans="1:7" ht="20.45" customHeight="1" thickBot="1" x14ac:dyDescent="0.3">
      <c r="A60" s="271">
        <f>'milestone 1'!A60:B60</f>
        <v>0</v>
      </c>
      <c r="B60" s="272"/>
      <c r="C60" s="46"/>
      <c r="D60" s="184"/>
      <c r="E60" s="264"/>
      <c r="F60" s="38">
        <f t="shared" si="3"/>
        <v>0</v>
      </c>
    </row>
    <row r="61" spans="1:7" ht="19.149999999999999" customHeight="1" x14ac:dyDescent="0.25">
      <c r="A61" s="271">
        <f>'milestone 1'!A61:B61</f>
        <v>0</v>
      </c>
      <c r="B61" s="272"/>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14" t="s">
        <v>40</v>
      </c>
      <c r="D64" s="197" t="s">
        <v>42</v>
      </c>
      <c r="E64" s="198"/>
      <c r="F64" s="12" t="s">
        <v>41</v>
      </c>
    </row>
    <row r="65" spans="1:7" ht="21" customHeight="1" x14ac:dyDescent="0.25">
      <c r="A65" s="169" t="str">
        <f>'milestone 1'!A65:B65</f>
        <v xml:space="preserve"> </v>
      </c>
      <c r="B65" s="183"/>
      <c r="C65" s="48"/>
      <c r="D65" s="184"/>
      <c r="E65" s="185"/>
      <c r="F65" s="23">
        <f>SUM(C65-D65)</f>
        <v>0</v>
      </c>
    </row>
    <row r="66" spans="1:7" ht="21" customHeight="1" x14ac:dyDescent="0.25">
      <c r="A66" s="169">
        <f>'milestone 1'!A66:B66</f>
        <v>0</v>
      </c>
      <c r="B66" s="183"/>
      <c r="C66" s="48"/>
      <c r="D66" s="184"/>
      <c r="E66" s="185"/>
      <c r="F66" s="23">
        <f t="shared" ref="F66:F67" si="4">SUM(C66-D66)</f>
        <v>0</v>
      </c>
    </row>
    <row r="67" spans="1:7" ht="21" customHeight="1" x14ac:dyDescent="0.25">
      <c r="A67" s="169">
        <f>'milestone 1'!A67:B67</f>
        <v>0</v>
      </c>
      <c r="B67" s="183"/>
      <c r="C67" s="48"/>
      <c r="D67" s="184"/>
      <c r="E67" s="185"/>
      <c r="F67" s="23">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14" t="s">
        <v>40</v>
      </c>
      <c r="D70" s="197" t="s">
        <v>42</v>
      </c>
      <c r="E70" s="198"/>
      <c r="F70" s="12" t="s">
        <v>41</v>
      </c>
      <c r="G70" s="10"/>
    </row>
    <row r="71" spans="1:7" ht="23.45" customHeight="1" thickBot="1" x14ac:dyDescent="0.3">
      <c r="A71" s="179">
        <f>'milestone 1'!A71:B71</f>
        <v>0</v>
      </c>
      <c r="B71" s="180"/>
      <c r="C71" s="45"/>
      <c r="D71" s="267"/>
      <c r="E71" s="268"/>
      <c r="F71" s="38">
        <f>SUM(C71-D71)</f>
        <v>0</v>
      </c>
      <c r="G71" s="10"/>
    </row>
    <row r="72" spans="1:7" ht="21" customHeight="1" thickBot="1" x14ac:dyDescent="0.3">
      <c r="A72" s="169">
        <f>'milestone 1'!A72:B72</f>
        <v>0</v>
      </c>
      <c r="B72" s="170"/>
      <c r="C72" s="46"/>
      <c r="D72" s="184"/>
      <c r="E72" s="264"/>
      <c r="F72" s="38">
        <f t="shared" ref="F72:F74" si="5">SUM(C72-D72)</f>
        <v>0</v>
      </c>
    </row>
    <row r="73" spans="1:7" ht="20.45" customHeight="1" thickBot="1" x14ac:dyDescent="0.3">
      <c r="A73" s="169">
        <f>'milestone 1'!A72:B72</f>
        <v>0</v>
      </c>
      <c r="B73" s="170"/>
      <c r="C73" s="46"/>
      <c r="D73" s="184"/>
      <c r="E73" s="264"/>
      <c r="F73" s="38">
        <f t="shared" si="5"/>
        <v>0</v>
      </c>
    </row>
    <row r="74" spans="1:7" ht="21.6" customHeight="1" x14ac:dyDescent="0.25">
      <c r="A74" s="169">
        <f>'milestone 1'!A74:B74</f>
        <v>0</v>
      </c>
      <c r="B74" s="17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14" t="s">
        <v>40</v>
      </c>
      <c r="D77" s="197" t="s">
        <v>42</v>
      </c>
      <c r="E77" s="198"/>
      <c r="F77" s="12" t="s">
        <v>41</v>
      </c>
    </row>
    <row r="78" spans="1:7" ht="16.5" thickBot="1" x14ac:dyDescent="0.3">
      <c r="A78" s="179">
        <f>'milestone 1'!A78:B78</f>
        <v>0</v>
      </c>
      <c r="B78" s="180"/>
      <c r="C78" s="45"/>
      <c r="D78" s="267"/>
      <c r="E78" s="268"/>
      <c r="F78" s="38">
        <f>SUM(C78-D78)</f>
        <v>0</v>
      </c>
    </row>
    <row r="79" spans="1:7" ht="16.5" thickBot="1" x14ac:dyDescent="0.3">
      <c r="A79" s="169">
        <f>'milestone 1'!A79:B79</f>
        <v>0</v>
      </c>
      <c r="B79" s="170"/>
      <c r="C79" s="46"/>
      <c r="D79" s="184"/>
      <c r="E79" s="264"/>
      <c r="F79" s="38">
        <f t="shared" ref="F79:F81" si="6">SUM(C79-D79)</f>
        <v>0</v>
      </c>
    </row>
    <row r="80" spans="1:7" ht="16.5" thickBot="1" x14ac:dyDescent="0.3">
      <c r="A80" s="169">
        <f>'milestone 1'!A80:B80</f>
        <v>0</v>
      </c>
      <c r="B80" s="170"/>
      <c r="C80" s="46"/>
      <c r="D80" s="184"/>
      <c r="E80" s="264"/>
      <c r="F80" s="38">
        <f t="shared" si="6"/>
        <v>0</v>
      </c>
    </row>
    <row r="81" spans="1:7" ht="15.75" x14ac:dyDescent="0.25">
      <c r="A81" s="169">
        <f>'milestone 1'!A81:B81</f>
        <v>0</v>
      </c>
      <c r="B81" s="17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13"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53"/>
      <c r="D86" s="282"/>
      <c r="E86" s="272"/>
      <c r="F86" s="67">
        <f>SUM(C86-D86)</f>
        <v>0</v>
      </c>
    </row>
    <row r="87" spans="1:7" ht="29.45" customHeight="1" thickBot="1" x14ac:dyDescent="0.3">
      <c r="A87" s="238" t="s">
        <v>30</v>
      </c>
      <c r="B87" s="239"/>
      <c r="C87" s="24">
        <f>SUM(C85:C86)</f>
        <v>0</v>
      </c>
      <c r="D87" s="202">
        <f>SUM(D85:E86)</f>
        <v>0</v>
      </c>
      <c r="E87" s="273"/>
      <c r="F87" s="25">
        <f>SUM(F85:F86)</f>
        <v>0</v>
      </c>
    </row>
    <row r="88" spans="1:7" ht="29.45" customHeight="1" x14ac:dyDescent="0.25">
      <c r="A88" s="31"/>
      <c r="B88" s="32"/>
      <c r="C88" s="33"/>
      <c r="D88" s="69" t="s">
        <v>60</v>
      </c>
      <c r="E88" s="69"/>
      <c r="F88" s="33">
        <f>'milestone 1'!F88+'milestone 2'!F87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230"/>
      <c r="B91" s="231"/>
      <c r="C91" s="232"/>
      <c r="D91" s="232"/>
      <c r="E91" s="278"/>
      <c r="F91" s="279"/>
    </row>
    <row r="92" spans="1:7" ht="25.15" customHeight="1" x14ac:dyDescent="0.25">
      <c r="A92" s="217"/>
      <c r="B92" s="218"/>
      <c r="C92" s="219"/>
      <c r="D92" s="219"/>
      <c r="E92" s="274"/>
      <c r="F92" s="275"/>
    </row>
    <row r="93" spans="1:7" ht="25.15" customHeight="1" thickBot="1" x14ac:dyDescent="0.3">
      <c r="A93" s="221" t="s">
        <v>30</v>
      </c>
      <c r="B93" s="222"/>
      <c r="C93" s="222"/>
      <c r="D93" s="222"/>
      <c r="E93" s="276">
        <f>SUM(E91:F92)</f>
        <v>0</v>
      </c>
      <c r="F93" s="277"/>
    </row>
    <row r="94" spans="1:7" ht="9.6" customHeight="1" thickTop="1" x14ac:dyDescent="0.25">
      <c r="A94" s="9"/>
      <c r="B94" s="9"/>
      <c r="C94" s="9"/>
      <c r="D94" s="9"/>
      <c r="E94" s="9"/>
      <c r="F94" s="9"/>
    </row>
    <row r="95" spans="1:7" s="15"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95:F95"/>
    <mergeCell ref="A96:C96"/>
    <mergeCell ref="D96:F96"/>
    <mergeCell ref="A97:C97"/>
    <mergeCell ref="D97:F97"/>
    <mergeCell ref="C37:C38"/>
    <mergeCell ref="A92:B92"/>
    <mergeCell ref="C92:D92"/>
    <mergeCell ref="E92:F92"/>
    <mergeCell ref="A93:B93"/>
    <mergeCell ref="C93:D93"/>
    <mergeCell ref="E93:F93"/>
    <mergeCell ref="A89:F89"/>
    <mergeCell ref="A90:B90"/>
    <mergeCell ref="C90:D90"/>
    <mergeCell ref="E90:F90"/>
    <mergeCell ref="A91:B91"/>
    <mergeCell ref="C91:D91"/>
    <mergeCell ref="E91:F91"/>
    <mergeCell ref="A85:B85"/>
    <mergeCell ref="D85:E85"/>
    <mergeCell ref="A86:B86"/>
    <mergeCell ref="D86:E86"/>
    <mergeCell ref="A87:B87"/>
    <mergeCell ref="D87:E87"/>
    <mergeCell ref="A82:B82"/>
    <mergeCell ref="D82:E82"/>
    <mergeCell ref="A83:B83"/>
    <mergeCell ref="C83:F83"/>
    <mergeCell ref="A84:B84"/>
    <mergeCell ref="D84:E84"/>
    <mergeCell ref="A79:B79"/>
    <mergeCell ref="D79:E79"/>
    <mergeCell ref="A80:B80"/>
    <mergeCell ref="D80:E80"/>
    <mergeCell ref="A81:B81"/>
    <mergeCell ref="D81:E81"/>
    <mergeCell ref="A76:B76"/>
    <mergeCell ref="C76:F76"/>
    <mergeCell ref="A77:B77"/>
    <mergeCell ref="D77:E77"/>
    <mergeCell ref="A78:B78"/>
    <mergeCell ref="D78:E78"/>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C69:F69"/>
    <mergeCell ref="A64:B64"/>
    <mergeCell ref="D64:E64"/>
    <mergeCell ref="A65:B65"/>
    <mergeCell ref="D65:E65"/>
    <mergeCell ref="A66:B66"/>
    <mergeCell ref="D66:E66"/>
    <mergeCell ref="A61:B61"/>
    <mergeCell ref="D61:E61"/>
    <mergeCell ref="A62:B62"/>
    <mergeCell ref="D62:E62"/>
    <mergeCell ref="A63:B63"/>
    <mergeCell ref="C63:F63"/>
    <mergeCell ref="A58:B58"/>
    <mergeCell ref="D58:E58"/>
    <mergeCell ref="A59:B59"/>
    <mergeCell ref="D59:E59"/>
    <mergeCell ref="A60:B60"/>
    <mergeCell ref="D60:E60"/>
    <mergeCell ref="A55:B55"/>
    <mergeCell ref="D55:E55"/>
    <mergeCell ref="A56:B56"/>
    <mergeCell ref="C56:F56"/>
    <mergeCell ref="A57:B57"/>
    <mergeCell ref="D57:E57"/>
    <mergeCell ref="A52:B52"/>
    <mergeCell ref="D52:E52"/>
    <mergeCell ref="A53:B53"/>
    <mergeCell ref="D53:E53"/>
    <mergeCell ref="A54:B54"/>
    <mergeCell ref="D54:E54"/>
    <mergeCell ref="A49:B49"/>
    <mergeCell ref="D49:E49"/>
    <mergeCell ref="A50:B50"/>
    <mergeCell ref="C50:F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41:B42"/>
    <mergeCell ref="C41:C42"/>
    <mergeCell ref="D41:F41"/>
    <mergeCell ref="D42:F42"/>
    <mergeCell ref="A32:F32"/>
    <mergeCell ref="A33:F35"/>
    <mergeCell ref="A36:B36"/>
    <mergeCell ref="C36:F36"/>
    <mergeCell ref="A37:B38"/>
    <mergeCell ref="D37:F37"/>
    <mergeCell ref="D38:F38"/>
    <mergeCell ref="A31:F31"/>
    <mergeCell ref="D22:E22"/>
    <mergeCell ref="D23:E23"/>
    <mergeCell ref="D24:E24"/>
    <mergeCell ref="D25:E25"/>
    <mergeCell ref="D26:E26"/>
    <mergeCell ref="D27:E27"/>
    <mergeCell ref="A39:B40"/>
    <mergeCell ref="C39:C40"/>
    <mergeCell ref="D39:F40"/>
    <mergeCell ref="E14:F14"/>
    <mergeCell ref="B15:D15"/>
    <mergeCell ref="E15:F15"/>
    <mergeCell ref="B16:D16"/>
    <mergeCell ref="E16:F16"/>
    <mergeCell ref="D28:E28"/>
    <mergeCell ref="A29:B29"/>
    <mergeCell ref="D29:E29"/>
    <mergeCell ref="A30:B30"/>
    <mergeCell ref="D30:E30"/>
    <mergeCell ref="D88:E88"/>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s>
  <pageMargins left="0.25" right="0.25" top="0.25" bottom="0.25" header="0" footer="0"/>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zoomScaleNormal="100" workbookViewId="0">
      <selection activeCell="C7" sqref="C7:C8"/>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2'!D6:F6</f>
        <v xml:space="preserve">Contact Person: </v>
      </c>
      <c r="E6" s="292"/>
      <c r="F6" s="293"/>
    </row>
    <row r="7" spans="1:6" ht="16.149999999999999" customHeight="1" x14ac:dyDescent="0.25">
      <c r="A7" s="70" t="s">
        <v>3</v>
      </c>
      <c r="B7" s="71"/>
      <c r="C7" s="74"/>
      <c r="D7" s="283" t="str">
        <f>'milestone 2'!D7:F8</f>
        <v>Contact #:</v>
      </c>
      <c r="E7" s="284"/>
      <c r="F7" s="285"/>
    </row>
    <row r="8" spans="1:6" ht="6" customHeight="1" thickBot="1" x14ac:dyDescent="0.3">
      <c r="A8" s="72"/>
      <c r="B8" s="73"/>
      <c r="C8" s="75"/>
      <c r="D8" s="286"/>
      <c r="E8" s="287"/>
      <c r="F8" s="288"/>
    </row>
    <row r="9" spans="1:6" ht="21.6" customHeight="1" x14ac:dyDescent="0.25">
      <c r="A9" s="82" t="s">
        <v>5</v>
      </c>
      <c r="B9" s="71"/>
      <c r="C9" s="150">
        <f>'milestone 2'!C9:C10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2'!E18:F18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2'!$C$22</f>
        <v>0</v>
      </c>
      <c r="D22" s="140">
        <f>D49+'milestone 2'!D22:E22</f>
        <v>0</v>
      </c>
      <c r="E22" s="141"/>
      <c r="F22" s="17">
        <f>SUM(C22-D22)</f>
        <v>0</v>
      </c>
    </row>
    <row r="23" spans="1:6" ht="19.899999999999999" customHeight="1" x14ac:dyDescent="0.25">
      <c r="A23" s="4" t="s">
        <v>19</v>
      </c>
      <c r="B23" s="5" t="s">
        <v>23</v>
      </c>
      <c r="C23" s="50">
        <f>'milestone 2'!C23</f>
        <v>0</v>
      </c>
      <c r="D23" s="140">
        <f>D55+'milestone 2'!D23:E23</f>
        <v>0</v>
      </c>
      <c r="E23" s="141"/>
      <c r="F23" s="17">
        <f t="shared" ref="F23:F27" si="0">SUM(C23-D23)</f>
        <v>0</v>
      </c>
    </row>
    <row r="24" spans="1:6" ht="18.600000000000001" customHeight="1" x14ac:dyDescent="0.25">
      <c r="A24" s="4" t="s">
        <v>17</v>
      </c>
      <c r="B24" s="5" t="s">
        <v>24</v>
      </c>
      <c r="C24" s="50">
        <f>'milestone 2'!C24</f>
        <v>0</v>
      </c>
      <c r="D24" s="140">
        <f>D62+'milestone 2'!D24:E24</f>
        <v>0</v>
      </c>
      <c r="E24" s="141"/>
      <c r="F24" s="17">
        <f t="shared" si="0"/>
        <v>0</v>
      </c>
    </row>
    <row r="25" spans="1:6" ht="19.899999999999999" customHeight="1" x14ac:dyDescent="0.25">
      <c r="A25" s="4" t="s">
        <v>18</v>
      </c>
      <c r="B25" s="5" t="s">
        <v>25</v>
      </c>
      <c r="C25" s="50">
        <f>'milestone 2'!C25</f>
        <v>0</v>
      </c>
      <c r="D25" s="140">
        <f>D68+'milestone 2'!D25:E25</f>
        <v>0</v>
      </c>
      <c r="E25" s="141"/>
      <c r="F25" s="17">
        <f t="shared" si="0"/>
        <v>0</v>
      </c>
    </row>
    <row r="26" spans="1:6" ht="20.45" customHeight="1" x14ac:dyDescent="0.25">
      <c r="A26" s="4" t="s">
        <v>20</v>
      </c>
      <c r="B26" s="5" t="s">
        <v>26</v>
      </c>
      <c r="C26" s="50">
        <f>'milestone 2'!C26</f>
        <v>0</v>
      </c>
      <c r="D26" s="140">
        <f>D75+'milestone 2'!D26:E26</f>
        <v>0</v>
      </c>
      <c r="E26" s="141"/>
      <c r="F26" s="17">
        <f t="shared" si="0"/>
        <v>0</v>
      </c>
    </row>
    <row r="27" spans="1:6" ht="19.899999999999999" customHeight="1" x14ac:dyDescent="0.25">
      <c r="A27" s="4" t="s">
        <v>21</v>
      </c>
      <c r="B27" s="5" t="s">
        <v>27</v>
      </c>
      <c r="C27" s="50">
        <f>'milestone 2'!C27</f>
        <v>0</v>
      </c>
      <c r="D27" s="140">
        <f>D82+'milestone 2'!D27:E27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1'!C29</f>
        <v>0</v>
      </c>
      <c r="D29" s="132">
        <f>D86+'milestone 2'!D29:E29</f>
        <v>0</v>
      </c>
      <c r="E29" s="263"/>
      <c r="F29" s="49">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13" t="s">
        <v>40</v>
      </c>
      <c r="D43" s="177" t="s">
        <v>42</v>
      </c>
      <c r="E43" s="178"/>
      <c r="F43" s="11" t="s">
        <v>41</v>
      </c>
      <c r="G43" s="10"/>
    </row>
    <row r="44" spans="1:7" ht="22.15" customHeight="1" thickBot="1" x14ac:dyDescent="0.3">
      <c r="A44" s="179" t="str">
        <f>'milestone 2'!A44:B44</f>
        <v xml:space="preserve"> </v>
      </c>
      <c r="B44" s="180"/>
      <c r="C44" s="54"/>
      <c r="D44" s="181"/>
      <c r="E44" s="182"/>
      <c r="F44" s="55">
        <f>SUM(C44-D44)</f>
        <v>0</v>
      </c>
      <c r="G44" s="10"/>
    </row>
    <row r="45" spans="1:7" ht="19.899999999999999" customHeight="1" thickBot="1" x14ac:dyDescent="0.3">
      <c r="A45" s="179">
        <f>'milestone 2'!A45:B45</f>
        <v>0</v>
      </c>
      <c r="B45" s="180"/>
      <c r="C45" s="56"/>
      <c r="D45" s="171"/>
      <c r="E45" s="172"/>
      <c r="F45" s="55">
        <f t="shared" ref="F45:F48" si="1">SUM(C45-D45)</f>
        <v>0</v>
      </c>
    </row>
    <row r="46" spans="1:7" ht="19.899999999999999" customHeight="1" thickBot="1" x14ac:dyDescent="0.3">
      <c r="A46" s="179">
        <f>'milestone 2'!A46:B46</f>
        <v>0</v>
      </c>
      <c r="B46" s="180"/>
      <c r="C46" s="56"/>
      <c r="D46" s="171"/>
      <c r="E46" s="172"/>
      <c r="F46" s="55">
        <f t="shared" si="1"/>
        <v>0</v>
      </c>
    </row>
    <row r="47" spans="1:7" ht="20.45" customHeight="1" thickBot="1" x14ac:dyDescent="0.3">
      <c r="A47" s="179">
        <f>'milestone 2'!A47:B47</f>
        <v>0</v>
      </c>
      <c r="B47" s="180"/>
      <c r="C47" s="57"/>
      <c r="D47" s="171"/>
      <c r="E47" s="172"/>
      <c r="F47" s="55">
        <f t="shared" si="1"/>
        <v>0</v>
      </c>
    </row>
    <row r="48" spans="1:7" ht="31.15" customHeight="1" x14ac:dyDescent="0.25">
      <c r="A48" s="265" t="s">
        <v>37</v>
      </c>
      <c r="B48" s="266"/>
      <c r="C48" s="56"/>
      <c r="D48" s="171"/>
      <c r="E48" s="172"/>
      <c r="F48" s="55">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14" t="s">
        <v>40</v>
      </c>
      <c r="D51" s="197" t="s">
        <v>42</v>
      </c>
      <c r="E51" s="198"/>
      <c r="F51" s="12" t="s">
        <v>41</v>
      </c>
    </row>
    <row r="52" spans="1:7" ht="21" customHeight="1" x14ac:dyDescent="0.25">
      <c r="A52" s="169">
        <f>'milestone 2'!A52:B52</f>
        <v>0</v>
      </c>
      <c r="B52" s="183"/>
      <c r="C52" s="48"/>
      <c r="D52" s="184"/>
      <c r="E52" s="185"/>
      <c r="F52" s="35">
        <f>SUM(C52-D52)</f>
        <v>0</v>
      </c>
    </row>
    <row r="53" spans="1:7" ht="21" customHeight="1" x14ac:dyDescent="0.25">
      <c r="A53" s="169">
        <f>'milestone 2'!A53:B53</f>
        <v>0</v>
      </c>
      <c r="B53" s="183"/>
      <c r="C53" s="48"/>
      <c r="D53" s="184"/>
      <c r="E53" s="185"/>
      <c r="F53" s="35">
        <f t="shared" ref="F53:F54" si="2">SUM(C53-D53)</f>
        <v>0</v>
      </c>
    </row>
    <row r="54" spans="1:7" ht="21" customHeight="1" x14ac:dyDescent="0.25">
      <c r="A54" s="169">
        <f>'milestone 2'!A54:B54</f>
        <v>0</v>
      </c>
      <c r="B54" s="183"/>
      <c r="C54" s="48"/>
      <c r="D54" s="184"/>
      <c r="E54" s="185"/>
      <c r="F54" s="35">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14" t="s">
        <v>40</v>
      </c>
      <c r="D57" s="197" t="s">
        <v>42</v>
      </c>
      <c r="E57" s="198"/>
      <c r="F57" s="12" t="s">
        <v>41</v>
      </c>
      <c r="G57" s="10"/>
    </row>
    <row r="58" spans="1:7" ht="21.6" customHeight="1" thickBot="1" x14ac:dyDescent="0.3">
      <c r="A58" s="179">
        <f>'milestone 2'!A58:B58</f>
        <v>0</v>
      </c>
      <c r="B58" s="180"/>
      <c r="C58" s="45"/>
      <c r="D58" s="267"/>
      <c r="E58" s="268"/>
      <c r="F58" s="38">
        <f>SUM(C58-D58)</f>
        <v>0</v>
      </c>
      <c r="G58" s="10"/>
    </row>
    <row r="59" spans="1:7" ht="19.149999999999999" customHeight="1" thickBot="1" x14ac:dyDescent="0.3">
      <c r="A59" s="179">
        <f>'milestone 2'!A59:B59</f>
        <v>0</v>
      </c>
      <c r="B59" s="180"/>
      <c r="C59" s="46"/>
      <c r="D59" s="184"/>
      <c r="E59" s="264"/>
      <c r="F59" s="38">
        <f t="shared" ref="F59:F61" si="3">SUM(C59-D59)</f>
        <v>0</v>
      </c>
    </row>
    <row r="60" spans="1:7" ht="20.45" customHeight="1" thickBot="1" x14ac:dyDescent="0.3">
      <c r="A60" s="179">
        <f>'milestone 2'!A60:B60</f>
        <v>0</v>
      </c>
      <c r="B60" s="180"/>
      <c r="C60" s="46"/>
      <c r="D60" s="184"/>
      <c r="E60" s="264"/>
      <c r="F60" s="38">
        <f t="shared" si="3"/>
        <v>0</v>
      </c>
    </row>
    <row r="61" spans="1:7" ht="19.149999999999999" customHeight="1" x14ac:dyDescent="0.25">
      <c r="A61" s="179">
        <f>'milestone 2'!A61:B61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14" t="s">
        <v>40</v>
      </c>
      <c r="D64" s="197" t="s">
        <v>42</v>
      </c>
      <c r="E64" s="198"/>
      <c r="F64" s="12" t="s">
        <v>41</v>
      </c>
    </row>
    <row r="65" spans="1:7" ht="21" customHeight="1" x14ac:dyDescent="0.25">
      <c r="A65" s="169" t="str">
        <f>'milestone 2'!A65:B65</f>
        <v xml:space="preserve"> </v>
      </c>
      <c r="B65" s="183"/>
      <c r="C65" s="58"/>
      <c r="D65" s="171"/>
      <c r="E65" s="201"/>
      <c r="F65" s="63">
        <f>SUM(C65-D65)</f>
        <v>0</v>
      </c>
    </row>
    <row r="66" spans="1:7" ht="21" customHeight="1" x14ac:dyDescent="0.25">
      <c r="A66" s="169">
        <f>'milestone 2'!A66:B66</f>
        <v>0</v>
      </c>
      <c r="B66" s="183"/>
      <c r="C66" s="58"/>
      <c r="D66" s="171"/>
      <c r="E66" s="201"/>
      <c r="F66" s="63">
        <f t="shared" ref="F66:F67" si="4">SUM(C66-D66)</f>
        <v>0</v>
      </c>
    </row>
    <row r="67" spans="1:7" ht="21" customHeight="1" x14ac:dyDescent="0.25">
      <c r="A67" s="169">
        <f>'milestone 2'!A67:B67</f>
        <v>0</v>
      </c>
      <c r="B67" s="183"/>
      <c r="C67" s="58"/>
      <c r="D67" s="171"/>
      <c r="E67" s="201"/>
      <c r="F67" s="63">
        <f t="shared" si="4"/>
        <v>0</v>
      </c>
    </row>
    <row r="68" spans="1:7" ht="21" customHeight="1" x14ac:dyDescent="0.25">
      <c r="A68" s="186" t="s">
        <v>28</v>
      </c>
      <c r="B68" s="199"/>
      <c r="C68" s="34">
        <f>SUM(C65:C67)</f>
        <v>0</v>
      </c>
      <c r="D68" s="296">
        <f>SUM(D65:E67)</f>
        <v>0</v>
      </c>
      <c r="E68" s="297"/>
      <c r="F68" s="35">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14" t="s">
        <v>40</v>
      </c>
      <c r="D70" s="197" t="s">
        <v>42</v>
      </c>
      <c r="E70" s="198"/>
      <c r="F70" s="12" t="s">
        <v>41</v>
      </c>
      <c r="G70" s="10"/>
    </row>
    <row r="71" spans="1:7" ht="23.45" customHeight="1" thickBot="1" x14ac:dyDescent="0.3">
      <c r="A71" s="179">
        <f>'milestone 2'!A71:B71</f>
        <v>0</v>
      </c>
      <c r="B71" s="180"/>
      <c r="C71" s="45"/>
      <c r="D71" s="267"/>
      <c r="E71" s="268"/>
      <c r="F71" s="38">
        <f>SUM(C71-D71)</f>
        <v>0</v>
      </c>
      <c r="G71" s="10"/>
    </row>
    <row r="72" spans="1:7" ht="21" customHeight="1" thickBot="1" x14ac:dyDescent="0.3">
      <c r="A72" s="179">
        <f>'milestone 2'!A72:B72</f>
        <v>0</v>
      </c>
      <c r="B72" s="180"/>
      <c r="C72" s="46"/>
      <c r="D72" s="184"/>
      <c r="E72" s="264"/>
      <c r="F72" s="38">
        <f t="shared" ref="F72:F74" si="5">SUM(C72-D72)</f>
        <v>0</v>
      </c>
    </row>
    <row r="73" spans="1:7" ht="20.45" customHeight="1" thickBot="1" x14ac:dyDescent="0.3">
      <c r="A73" s="179">
        <f>'milestone 2'!A73:B73</f>
        <v>0</v>
      </c>
      <c r="B73" s="180"/>
      <c r="C73" s="46"/>
      <c r="D73" s="184"/>
      <c r="E73" s="264"/>
      <c r="F73" s="38">
        <f t="shared" si="5"/>
        <v>0</v>
      </c>
    </row>
    <row r="74" spans="1:7" ht="21.6" customHeight="1" x14ac:dyDescent="0.25">
      <c r="A74" s="179">
        <f>'milestone 2'!A74:B74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14" t="s">
        <v>40</v>
      </c>
      <c r="D77" s="197" t="s">
        <v>42</v>
      </c>
      <c r="E77" s="198"/>
      <c r="F77" s="12" t="s">
        <v>41</v>
      </c>
    </row>
    <row r="78" spans="1:7" ht="16.5" thickBot="1" x14ac:dyDescent="0.3">
      <c r="A78" s="179">
        <f>'milestone 2'!A78:B78</f>
        <v>0</v>
      </c>
      <c r="B78" s="180"/>
      <c r="C78" s="45"/>
      <c r="D78" s="267"/>
      <c r="E78" s="268"/>
      <c r="F78" s="38">
        <f>SUM(C78-D78)</f>
        <v>0</v>
      </c>
    </row>
    <row r="79" spans="1:7" ht="16.5" thickBot="1" x14ac:dyDescent="0.3">
      <c r="A79" s="179">
        <f>'milestone 2'!A79:B79</f>
        <v>0</v>
      </c>
      <c r="B79" s="180"/>
      <c r="C79" s="46"/>
      <c r="D79" s="184"/>
      <c r="E79" s="264"/>
      <c r="F79" s="38">
        <f t="shared" ref="F79:F81" si="6">SUM(C79-D79)</f>
        <v>0</v>
      </c>
    </row>
    <row r="80" spans="1:7" ht="16.5" thickBot="1" x14ac:dyDescent="0.3">
      <c r="A80" s="179">
        <f>'milestone 2'!A80:B80</f>
        <v>0</v>
      </c>
      <c r="B80" s="180"/>
      <c r="C80" s="46"/>
      <c r="D80" s="184"/>
      <c r="E80" s="264"/>
      <c r="F80" s="38">
        <f t="shared" si="6"/>
        <v>0</v>
      </c>
    </row>
    <row r="81" spans="1:7" ht="15.75" x14ac:dyDescent="0.25">
      <c r="A81" s="179">
        <f>'milestone 2'!A81:B81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13" t="s">
        <v>40</v>
      </c>
      <c r="D84" s="177" t="s">
        <v>42</v>
      </c>
      <c r="E84" s="178"/>
      <c r="F84" s="11" t="s">
        <v>41</v>
      </c>
      <c r="G84" s="10"/>
    </row>
    <row r="85" spans="1:7" ht="35.450000000000003" customHeight="1" thickBot="1" x14ac:dyDescent="0.3">
      <c r="A85" s="234" t="s">
        <v>49</v>
      </c>
      <c r="B85" s="235"/>
      <c r="C85" s="59">
        <f>SUM(C82,C75,C68,C62,C55,C49)</f>
        <v>0</v>
      </c>
      <c r="D85" s="236">
        <f>SUM(D82,D75,D68,D62,D55,D49)</f>
        <v>0</v>
      </c>
      <c r="E85" s="305"/>
      <c r="F85" s="55">
        <f>SUM(F82,F75,F68,F62,F55,F49)</f>
        <v>0</v>
      </c>
      <c r="G85" s="10"/>
    </row>
    <row r="86" spans="1:7" ht="66" customHeight="1" x14ac:dyDescent="0.25">
      <c r="A86" s="234" t="s">
        <v>50</v>
      </c>
      <c r="B86" s="235"/>
      <c r="C86" s="64"/>
      <c r="D86" s="306"/>
      <c r="E86" s="170"/>
      <c r="F86" s="65">
        <f>SUM(C86-D86)</f>
        <v>0</v>
      </c>
    </row>
    <row r="87" spans="1:7" ht="29.45" customHeight="1" thickBot="1" x14ac:dyDescent="0.3">
      <c r="A87" s="238" t="s">
        <v>30</v>
      </c>
      <c r="B87" s="239"/>
      <c r="C87" s="61">
        <f>SUM(C85:C86)</f>
        <v>0</v>
      </c>
      <c r="D87" s="202">
        <f>SUM(D85:E86)</f>
        <v>0</v>
      </c>
      <c r="E87" s="273"/>
      <c r="F87" s="62">
        <f>SUM(F85:F86)</f>
        <v>0</v>
      </c>
    </row>
    <row r="88" spans="1:7" ht="29.45" customHeight="1" x14ac:dyDescent="0.25">
      <c r="A88" s="31"/>
      <c r="B88" s="32"/>
      <c r="C88" s="33"/>
      <c r="D88" s="69" t="s">
        <v>60</v>
      </c>
      <c r="E88" s="69"/>
      <c r="F88" s="33">
        <f>'milestone 2'!F88+'milestone 3'!F87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230"/>
      <c r="B91" s="231"/>
      <c r="C91" s="303"/>
      <c r="D91" s="303"/>
      <c r="E91" s="303"/>
      <c r="F91" s="304"/>
    </row>
    <row r="92" spans="1:7" ht="25.15" customHeight="1" x14ac:dyDescent="0.25">
      <c r="A92" s="217"/>
      <c r="B92" s="218"/>
      <c r="C92" s="298"/>
      <c r="D92" s="298"/>
      <c r="E92" s="298"/>
      <c r="F92" s="299"/>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15"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95:F95"/>
    <mergeCell ref="A96:C96"/>
    <mergeCell ref="D96:F96"/>
    <mergeCell ref="A97:C97"/>
    <mergeCell ref="D97:F97"/>
    <mergeCell ref="C37:C38"/>
    <mergeCell ref="A92:B92"/>
    <mergeCell ref="C92:D92"/>
    <mergeCell ref="E92:F92"/>
    <mergeCell ref="A93:B93"/>
    <mergeCell ref="C93:D93"/>
    <mergeCell ref="E93:F93"/>
    <mergeCell ref="A89:F89"/>
    <mergeCell ref="A90:B90"/>
    <mergeCell ref="C90:D90"/>
    <mergeCell ref="E90:F90"/>
    <mergeCell ref="A91:B91"/>
    <mergeCell ref="C91:D91"/>
    <mergeCell ref="E91:F91"/>
    <mergeCell ref="A85:B85"/>
    <mergeCell ref="D85:E85"/>
    <mergeCell ref="A86:B86"/>
    <mergeCell ref="D86:E86"/>
    <mergeCell ref="A87:B87"/>
    <mergeCell ref="D87:E87"/>
    <mergeCell ref="A82:B82"/>
    <mergeCell ref="D82:E82"/>
    <mergeCell ref="A83:B83"/>
    <mergeCell ref="C83:F83"/>
    <mergeCell ref="A84:B84"/>
    <mergeCell ref="D84:E84"/>
    <mergeCell ref="A79:B79"/>
    <mergeCell ref="D79:E79"/>
    <mergeCell ref="A80:B80"/>
    <mergeCell ref="D80:E80"/>
    <mergeCell ref="A81:B81"/>
    <mergeCell ref="D81:E81"/>
    <mergeCell ref="A76:B76"/>
    <mergeCell ref="C76:F76"/>
    <mergeCell ref="A77:B77"/>
    <mergeCell ref="D77:E77"/>
    <mergeCell ref="A78:B78"/>
    <mergeCell ref="D78:E78"/>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C69:F69"/>
    <mergeCell ref="A64:B64"/>
    <mergeCell ref="D64:E64"/>
    <mergeCell ref="A65:B65"/>
    <mergeCell ref="D65:E65"/>
    <mergeCell ref="A66:B66"/>
    <mergeCell ref="D66:E66"/>
    <mergeCell ref="A61:B61"/>
    <mergeCell ref="D61:E61"/>
    <mergeCell ref="A62:B62"/>
    <mergeCell ref="D62:E62"/>
    <mergeCell ref="A63:B63"/>
    <mergeCell ref="C63:F63"/>
    <mergeCell ref="A58:B58"/>
    <mergeCell ref="D58:E58"/>
    <mergeCell ref="A59:B59"/>
    <mergeCell ref="D59:E59"/>
    <mergeCell ref="A60:B60"/>
    <mergeCell ref="D60:E60"/>
    <mergeCell ref="A55:B55"/>
    <mergeCell ref="D55:E55"/>
    <mergeCell ref="A56:B56"/>
    <mergeCell ref="C56:F56"/>
    <mergeCell ref="A57:B57"/>
    <mergeCell ref="D57:E57"/>
    <mergeCell ref="A52:B52"/>
    <mergeCell ref="D52:E52"/>
    <mergeCell ref="A53:B53"/>
    <mergeCell ref="D53:E53"/>
    <mergeCell ref="A54:B54"/>
    <mergeCell ref="D54:E54"/>
    <mergeCell ref="A49:B49"/>
    <mergeCell ref="D49:E49"/>
    <mergeCell ref="A50:B50"/>
    <mergeCell ref="C50:F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41:B42"/>
    <mergeCell ref="C41:C42"/>
    <mergeCell ref="D41:F41"/>
    <mergeCell ref="D42:F42"/>
    <mergeCell ref="A32:F32"/>
    <mergeCell ref="A33:F35"/>
    <mergeCell ref="A36:B36"/>
    <mergeCell ref="C36:F36"/>
    <mergeCell ref="A37:B38"/>
    <mergeCell ref="D37:F37"/>
    <mergeCell ref="D38:F38"/>
    <mergeCell ref="A31:F31"/>
    <mergeCell ref="D22:E22"/>
    <mergeCell ref="D23:E23"/>
    <mergeCell ref="D24:E24"/>
    <mergeCell ref="D25:E25"/>
    <mergeCell ref="D26:E26"/>
    <mergeCell ref="D27:E27"/>
    <mergeCell ref="A39:B40"/>
    <mergeCell ref="C39:C40"/>
    <mergeCell ref="D39:F40"/>
    <mergeCell ref="E14:F14"/>
    <mergeCell ref="B15:D15"/>
    <mergeCell ref="E15:F15"/>
    <mergeCell ref="B16:D16"/>
    <mergeCell ref="E16:F16"/>
    <mergeCell ref="D28:E28"/>
    <mergeCell ref="A29:B29"/>
    <mergeCell ref="D29:E29"/>
    <mergeCell ref="A30:B30"/>
    <mergeCell ref="D30:E30"/>
    <mergeCell ref="D88:E88"/>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s>
  <pageMargins left="0.25" right="0.25" top="0.25" bottom="0.25" header="0" footer="0"/>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75" zoomScale="85" zoomScaleNormal="85" workbookViewId="0">
      <selection activeCell="A92" sqref="A92:B92"/>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313" t="str">
        <f>'milestone 3'!D6:F6</f>
        <v xml:space="preserve">Contact Person: </v>
      </c>
      <c r="E6" s="314"/>
      <c r="F6" s="315"/>
    </row>
    <row r="7" spans="1:6" ht="16.149999999999999" customHeight="1" x14ac:dyDescent="0.25">
      <c r="A7" s="70" t="s">
        <v>3</v>
      </c>
      <c r="B7" s="71"/>
      <c r="C7" s="74"/>
      <c r="D7" s="307" t="str">
        <f>'milestone 3'!D7:F8</f>
        <v>Contact #:</v>
      </c>
      <c r="E7" s="308"/>
      <c r="F7" s="309"/>
    </row>
    <row r="8" spans="1:6" ht="6" customHeight="1" thickBot="1" x14ac:dyDescent="0.3">
      <c r="A8" s="72"/>
      <c r="B8" s="73"/>
      <c r="C8" s="75"/>
      <c r="D8" s="310"/>
      <c r="E8" s="311"/>
      <c r="F8" s="312"/>
    </row>
    <row r="9" spans="1:6" ht="21.6" customHeight="1" x14ac:dyDescent="0.25">
      <c r="A9" s="82" t="s">
        <v>5</v>
      </c>
      <c r="B9" s="71"/>
      <c r="C9" s="150">
        <f>'milestone 3'!C9:C10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3'!E18:F18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3'!$C$22</f>
        <v>0</v>
      </c>
      <c r="D22" s="140">
        <f>D49+'milestone 3'!D22:E22</f>
        <v>0</v>
      </c>
      <c r="E22" s="141"/>
      <c r="F22" s="17">
        <f>SUM(C22-D22)</f>
        <v>0</v>
      </c>
    </row>
    <row r="23" spans="1:6" ht="19.899999999999999" customHeight="1" x14ac:dyDescent="0.25">
      <c r="A23" s="4" t="s">
        <v>19</v>
      </c>
      <c r="B23" s="5" t="s">
        <v>23</v>
      </c>
      <c r="C23" s="50">
        <f>'milestone 3'!C23</f>
        <v>0</v>
      </c>
      <c r="D23" s="140">
        <f>D55+'milestone 3'!D23:E23</f>
        <v>0</v>
      </c>
      <c r="E23" s="141"/>
      <c r="F23" s="17">
        <f t="shared" ref="F23:F27" si="0">SUM(C23-D23)</f>
        <v>0</v>
      </c>
    </row>
    <row r="24" spans="1:6" ht="18.600000000000001" customHeight="1" x14ac:dyDescent="0.25">
      <c r="A24" s="4" t="s">
        <v>17</v>
      </c>
      <c r="B24" s="5" t="s">
        <v>24</v>
      </c>
      <c r="C24" s="50">
        <f>'milestone 3'!C24</f>
        <v>0</v>
      </c>
      <c r="D24" s="140">
        <f>D62+'milestone 3'!D24:E24</f>
        <v>0</v>
      </c>
      <c r="E24" s="141"/>
      <c r="F24" s="17">
        <f t="shared" si="0"/>
        <v>0</v>
      </c>
    </row>
    <row r="25" spans="1:6" ht="19.899999999999999" customHeight="1" x14ac:dyDescent="0.25">
      <c r="A25" s="4" t="s">
        <v>18</v>
      </c>
      <c r="B25" s="5" t="s">
        <v>25</v>
      </c>
      <c r="C25" s="50">
        <f>'milestone 3'!C25</f>
        <v>0</v>
      </c>
      <c r="D25" s="140">
        <f>D68+'milestone 3'!D25:E25</f>
        <v>0</v>
      </c>
      <c r="E25" s="141"/>
      <c r="F25" s="17">
        <f t="shared" si="0"/>
        <v>0</v>
      </c>
    </row>
    <row r="26" spans="1:6" ht="20.45" customHeight="1" x14ac:dyDescent="0.25">
      <c r="A26" s="4" t="s">
        <v>20</v>
      </c>
      <c r="B26" s="5" t="s">
        <v>26</v>
      </c>
      <c r="C26" s="50">
        <f>'milestone 3'!C26</f>
        <v>0</v>
      </c>
      <c r="D26" s="140">
        <f>D75+'milestone 3'!D26:E26</f>
        <v>0</v>
      </c>
      <c r="E26" s="141"/>
      <c r="F26" s="17">
        <f t="shared" si="0"/>
        <v>0</v>
      </c>
    </row>
    <row r="27" spans="1:6" ht="19.899999999999999" customHeight="1" x14ac:dyDescent="0.25">
      <c r="A27" s="4" t="s">
        <v>21</v>
      </c>
      <c r="B27" s="5" t="s">
        <v>27</v>
      </c>
      <c r="C27" s="50">
        <f>'milestone 3'!C27</f>
        <v>0</v>
      </c>
      <c r="D27" s="140">
        <f>D82+'milestone 3'!D27:E27</f>
        <v>0</v>
      </c>
      <c r="E27" s="141"/>
      <c r="F27" s="17">
        <f t="shared" si="0"/>
        <v>0</v>
      </c>
    </row>
    <row r="28" spans="1:6" ht="20.45" customHeight="1" thickBot="1" x14ac:dyDescent="0.3">
      <c r="A28" s="6"/>
      <c r="B28" s="7" t="s">
        <v>28</v>
      </c>
      <c r="C28" s="52">
        <f>SUM(C22:C27)</f>
        <v>0</v>
      </c>
      <c r="D28" s="128">
        <f>SUM(D22:E27)</f>
        <v>0</v>
      </c>
      <c r="E28" s="262"/>
      <c r="F28" s="19">
        <f>SUM(F22:F27)</f>
        <v>0</v>
      </c>
    </row>
    <row r="29" spans="1:6" ht="20.45" customHeight="1" thickTop="1" thickBot="1" x14ac:dyDescent="0.3">
      <c r="A29" s="130" t="s">
        <v>29</v>
      </c>
      <c r="B29" s="131"/>
      <c r="C29" s="51">
        <f>'milestone 1'!C29</f>
        <v>0</v>
      </c>
      <c r="D29" s="132">
        <f>D86+'milestone 3'!D29:E29</f>
        <v>0</v>
      </c>
      <c r="E29" s="263"/>
      <c r="F29" s="49">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13" t="s">
        <v>40</v>
      </c>
      <c r="D43" s="177" t="s">
        <v>42</v>
      </c>
      <c r="E43" s="178"/>
      <c r="F43" s="11" t="s">
        <v>41</v>
      </c>
      <c r="G43" s="10"/>
    </row>
    <row r="44" spans="1:7" ht="22.15" customHeight="1" thickBot="1" x14ac:dyDescent="0.3">
      <c r="A44" s="179" t="str">
        <f>'milestone 3'!A44:B44</f>
        <v xml:space="preserve"> </v>
      </c>
      <c r="B44" s="180"/>
      <c r="C44" s="45"/>
      <c r="D44" s="267"/>
      <c r="E44" s="268"/>
      <c r="F44" s="38">
        <f>SUM(C44-D44)</f>
        <v>0</v>
      </c>
      <c r="G44" s="10"/>
    </row>
    <row r="45" spans="1:7" ht="19.899999999999999" customHeight="1" thickBot="1" x14ac:dyDescent="0.3">
      <c r="A45" s="179">
        <f>'milestone 3'!A45:B45</f>
        <v>0</v>
      </c>
      <c r="B45" s="180"/>
      <c r="C45" s="46"/>
      <c r="D45" s="184"/>
      <c r="E45" s="264"/>
      <c r="F45" s="38">
        <f t="shared" ref="F45:F48" si="1">SUM(C45-D45)</f>
        <v>0</v>
      </c>
    </row>
    <row r="46" spans="1:7" ht="19.899999999999999" customHeight="1" thickBot="1" x14ac:dyDescent="0.3">
      <c r="A46" s="179">
        <f>'milestone 3'!A46:B46</f>
        <v>0</v>
      </c>
      <c r="B46" s="180"/>
      <c r="C46" s="46"/>
      <c r="D46" s="184"/>
      <c r="E46" s="264"/>
      <c r="F46" s="38">
        <f t="shared" si="1"/>
        <v>0</v>
      </c>
    </row>
    <row r="47" spans="1:7" ht="20.45" customHeight="1" thickBot="1" x14ac:dyDescent="0.3">
      <c r="A47" s="179">
        <f>'milestone 3'!A47:B47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14" t="s">
        <v>40</v>
      </c>
      <c r="D51" s="197" t="s">
        <v>42</v>
      </c>
      <c r="E51" s="198"/>
      <c r="F51" s="12" t="s">
        <v>41</v>
      </c>
    </row>
    <row r="52" spans="1:7" ht="21" customHeight="1" x14ac:dyDescent="0.25">
      <c r="A52" s="169">
        <f>'milestone 3'!A52:B52</f>
        <v>0</v>
      </c>
      <c r="B52" s="183"/>
      <c r="C52" s="48"/>
      <c r="D52" s="184"/>
      <c r="E52" s="185"/>
      <c r="F52" s="35">
        <f>SUM(C52-D52)</f>
        <v>0</v>
      </c>
    </row>
    <row r="53" spans="1:7" ht="21" customHeight="1" x14ac:dyDescent="0.25">
      <c r="A53" s="169">
        <f>'milestone 3'!A53:B53</f>
        <v>0</v>
      </c>
      <c r="B53" s="183"/>
      <c r="C53" s="48"/>
      <c r="D53" s="184"/>
      <c r="E53" s="185"/>
      <c r="F53" s="35">
        <f t="shared" ref="F53:F54" si="2">SUM(C53-D53)</f>
        <v>0</v>
      </c>
    </row>
    <row r="54" spans="1:7" ht="21" customHeight="1" x14ac:dyDescent="0.25">
      <c r="A54" s="169">
        <f>'milestone 3'!A54:B54</f>
        <v>0</v>
      </c>
      <c r="B54" s="183"/>
      <c r="C54" s="48"/>
      <c r="D54" s="184"/>
      <c r="E54" s="185"/>
      <c r="F54" s="35">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14" t="s">
        <v>40</v>
      </c>
      <c r="D57" s="197" t="s">
        <v>42</v>
      </c>
      <c r="E57" s="198"/>
      <c r="F57" s="12" t="s">
        <v>41</v>
      </c>
      <c r="G57" s="10"/>
    </row>
    <row r="58" spans="1:7" ht="21.6" customHeight="1" thickBot="1" x14ac:dyDescent="0.3">
      <c r="A58" s="179">
        <f>'milestone 3'!A58:B58</f>
        <v>0</v>
      </c>
      <c r="B58" s="180"/>
      <c r="C58" s="45"/>
      <c r="D58" s="267"/>
      <c r="E58" s="268"/>
      <c r="F58" s="38">
        <f>SUM(C58-D58)</f>
        <v>0</v>
      </c>
      <c r="G58" s="10"/>
    </row>
    <row r="59" spans="1:7" ht="19.149999999999999" customHeight="1" thickBot="1" x14ac:dyDescent="0.3">
      <c r="A59" s="179">
        <f>'milestone 3'!A59:B59</f>
        <v>0</v>
      </c>
      <c r="B59" s="180"/>
      <c r="C59" s="46"/>
      <c r="D59" s="184"/>
      <c r="E59" s="264"/>
      <c r="F59" s="38">
        <f t="shared" ref="F59:F61" si="3">SUM(C59-D59)</f>
        <v>0</v>
      </c>
    </row>
    <row r="60" spans="1:7" ht="20.45" customHeight="1" thickBot="1" x14ac:dyDescent="0.3">
      <c r="A60" s="179">
        <f>'milestone 3'!A60:B60</f>
        <v>0</v>
      </c>
      <c r="B60" s="180"/>
      <c r="C60" s="46"/>
      <c r="D60" s="184"/>
      <c r="E60" s="264"/>
      <c r="F60" s="38">
        <f t="shared" si="3"/>
        <v>0</v>
      </c>
    </row>
    <row r="61" spans="1:7" ht="19.149999999999999" customHeight="1" x14ac:dyDescent="0.25">
      <c r="A61" s="179">
        <f>'milestone 3'!A61:B61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14" t="s">
        <v>40</v>
      </c>
      <c r="D64" s="197" t="s">
        <v>42</v>
      </c>
      <c r="E64" s="198"/>
      <c r="F64" s="12" t="s">
        <v>41</v>
      </c>
    </row>
    <row r="65" spans="1:7" ht="21" customHeight="1" x14ac:dyDescent="0.25">
      <c r="A65" s="169" t="str">
        <f>'milestone 3'!A65:B65</f>
        <v xml:space="preserve"> </v>
      </c>
      <c r="B65" s="183"/>
      <c r="C65" s="48"/>
      <c r="D65" s="184"/>
      <c r="E65" s="185"/>
      <c r="F65" s="35">
        <f>SUM(C65-D65)</f>
        <v>0</v>
      </c>
    </row>
    <row r="66" spans="1:7" ht="21" customHeight="1" x14ac:dyDescent="0.25">
      <c r="A66" s="169">
        <f>'milestone 3'!A66:B66</f>
        <v>0</v>
      </c>
      <c r="B66" s="183"/>
      <c r="C66" s="48"/>
      <c r="D66" s="184"/>
      <c r="E66" s="185"/>
      <c r="F66" s="35">
        <f t="shared" ref="F66:F67" si="4">SUM(C66-D66)</f>
        <v>0</v>
      </c>
    </row>
    <row r="67" spans="1:7" ht="21" customHeight="1" x14ac:dyDescent="0.25">
      <c r="A67" s="169">
        <f>'milestone 3'!A67:B67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14" t="s">
        <v>40</v>
      </c>
      <c r="D70" s="197" t="s">
        <v>42</v>
      </c>
      <c r="E70" s="198"/>
      <c r="F70" s="12" t="s">
        <v>41</v>
      </c>
      <c r="G70" s="10"/>
    </row>
    <row r="71" spans="1:7" ht="23.45" customHeight="1" thickBot="1" x14ac:dyDescent="0.3">
      <c r="A71" s="179">
        <f>'milestone 3'!A71:B71</f>
        <v>0</v>
      </c>
      <c r="B71" s="180"/>
      <c r="C71" s="45"/>
      <c r="D71" s="267"/>
      <c r="E71" s="268"/>
      <c r="F71" s="38">
        <f>SUM(C71-D71)</f>
        <v>0</v>
      </c>
      <c r="G71" s="10"/>
    </row>
    <row r="72" spans="1:7" ht="21" customHeight="1" thickBot="1" x14ac:dyDescent="0.3">
      <c r="A72" s="179">
        <f>'milestone 3'!A72:B72</f>
        <v>0</v>
      </c>
      <c r="B72" s="180"/>
      <c r="C72" s="46"/>
      <c r="D72" s="184"/>
      <c r="E72" s="264"/>
      <c r="F72" s="38">
        <f t="shared" ref="F72:F74" si="5">SUM(C72-D72)</f>
        <v>0</v>
      </c>
    </row>
    <row r="73" spans="1:7" ht="20.45" customHeight="1" thickBot="1" x14ac:dyDescent="0.3">
      <c r="A73" s="179">
        <f>'milestone 3'!A73:B73</f>
        <v>0</v>
      </c>
      <c r="B73" s="180"/>
      <c r="C73" s="46"/>
      <c r="D73" s="184"/>
      <c r="E73" s="264"/>
      <c r="F73" s="38">
        <f t="shared" si="5"/>
        <v>0</v>
      </c>
    </row>
    <row r="74" spans="1:7" ht="21.6" customHeight="1" x14ac:dyDescent="0.25">
      <c r="A74" s="179">
        <f>'milestone 3'!A74:B74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14" t="s">
        <v>40</v>
      </c>
      <c r="D77" s="197" t="s">
        <v>42</v>
      </c>
      <c r="E77" s="198"/>
      <c r="F77" s="12" t="s">
        <v>41</v>
      </c>
    </row>
    <row r="78" spans="1:7" ht="16.5" thickBot="1" x14ac:dyDescent="0.3">
      <c r="A78" s="179">
        <f>'milestone 3'!A78:B78</f>
        <v>0</v>
      </c>
      <c r="B78" s="180"/>
      <c r="C78" s="45"/>
      <c r="D78" s="267"/>
      <c r="E78" s="268"/>
      <c r="F78" s="38">
        <f>SUM(C78-D78)</f>
        <v>0</v>
      </c>
    </row>
    <row r="79" spans="1:7" ht="16.5" thickBot="1" x14ac:dyDescent="0.3">
      <c r="A79" s="179">
        <f>'milestone 3'!A79:B79</f>
        <v>0</v>
      </c>
      <c r="B79" s="180"/>
      <c r="C79" s="46"/>
      <c r="D79" s="184"/>
      <c r="E79" s="264"/>
      <c r="F79" s="38">
        <f t="shared" ref="F79:F81" si="6">SUM(C79-D79)</f>
        <v>0</v>
      </c>
    </row>
    <row r="80" spans="1:7" ht="16.5" thickBot="1" x14ac:dyDescent="0.3">
      <c r="A80" s="179">
        <f>'milestone 3'!A80:B80</f>
        <v>0</v>
      </c>
      <c r="B80" s="180"/>
      <c r="C80" s="46"/>
      <c r="D80" s="184"/>
      <c r="E80" s="264"/>
      <c r="F80" s="38">
        <f t="shared" si="6"/>
        <v>0</v>
      </c>
    </row>
    <row r="81" spans="1:7" ht="15.75" x14ac:dyDescent="0.25">
      <c r="A81" s="179">
        <f>'milestone 3'!A81:B81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13"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3'!F88+'milestone 4'!F87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230"/>
      <c r="B91" s="231"/>
      <c r="C91" s="303"/>
      <c r="D91" s="303"/>
      <c r="E91" s="303"/>
      <c r="F91" s="304"/>
    </row>
    <row r="92" spans="1:7" ht="25.15" customHeight="1" x14ac:dyDescent="0.25">
      <c r="A92" s="217"/>
      <c r="B92" s="218"/>
      <c r="C92" s="298"/>
      <c r="D92" s="298"/>
      <c r="E92" s="298"/>
      <c r="F92" s="299"/>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15"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95:F95"/>
    <mergeCell ref="A96:C96"/>
    <mergeCell ref="D96:F96"/>
    <mergeCell ref="A97:C97"/>
    <mergeCell ref="D97:F97"/>
    <mergeCell ref="A92:B92"/>
    <mergeCell ref="C92:D92"/>
    <mergeCell ref="E92:F92"/>
    <mergeCell ref="A93:B93"/>
    <mergeCell ref="C93:D93"/>
    <mergeCell ref="E93:F93"/>
    <mergeCell ref="A89:F89"/>
    <mergeCell ref="A90:B90"/>
    <mergeCell ref="C90:D90"/>
    <mergeCell ref="E90:F90"/>
    <mergeCell ref="A91:B91"/>
    <mergeCell ref="C91:D91"/>
    <mergeCell ref="E91:F91"/>
    <mergeCell ref="A85:B85"/>
    <mergeCell ref="D85:E85"/>
    <mergeCell ref="A86:B86"/>
    <mergeCell ref="D86:E86"/>
    <mergeCell ref="A87:B87"/>
    <mergeCell ref="D87:E87"/>
    <mergeCell ref="D88:E88"/>
    <mergeCell ref="A82:B82"/>
    <mergeCell ref="D82:E82"/>
    <mergeCell ref="A83:B83"/>
    <mergeCell ref="C83:F83"/>
    <mergeCell ref="A84:B84"/>
    <mergeCell ref="D84:E84"/>
    <mergeCell ref="A79:B79"/>
    <mergeCell ref="D79:E79"/>
    <mergeCell ref="A80:B80"/>
    <mergeCell ref="D80:E80"/>
    <mergeCell ref="A81:B81"/>
    <mergeCell ref="D81:E81"/>
    <mergeCell ref="A76:B76"/>
    <mergeCell ref="C76:F76"/>
    <mergeCell ref="A77:B77"/>
    <mergeCell ref="D77:E77"/>
    <mergeCell ref="A78:B78"/>
    <mergeCell ref="D78:E78"/>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C69:F69"/>
    <mergeCell ref="A64:B64"/>
    <mergeCell ref="D64:E64"/>
    <mergeCell ref="A65:B65"/>
    <mergeCell ref="D65:E65"/>
    <mergeCell ref="A66:B66"/>
    <mergeCell ref="D66:E66"/>
    <mergeCell ref="A61:B61"/>
    <mergeCell ref="D61:E61"/>
    <mergeCell ref="A62:B62"/>
    <mergeCell ref="D62:E62"/>
    <mergeCell ref="A63:B63"/>
    <mergeCell ref="C63:F63"/>
    <mergeCell ref="A58:B58"/>
    <mergeCell ref="D58:E58"/>
    <mergeCell ref="A59:B59"/>
    <mergeCell ref="D59:E59"/>
    <mergeCell ref="A60:B60"/>
    <mergeCell ref="D60:E60"/>
    <mergeCell ref="A55:B55"/>
    <mergeCell ref="D55:E55"/>
    <mergeCell ref="A56:B56"/>
    <mergeCell ref="C56:F56"/>
    <mergeCell ref="A57:B57"/>
    <mergeCell ref="D57:E57"/>
    <mergeCell ref="A52:B52"/>
    <mergeCell ref="D52:E52"/>
    <mergeCell ref="A53:B53"/>
    <mergeCell ref="D53:E53"/>
    <mergeCell ref="A54:B54"/>
    <mergeCell ref="D54:E54"/>
    <mergeCell ref="A49:B49"/>
    <mergeCell ref="D49:E49"/>
    <mergeCell ref="A50:B50"/>
    <mergeCell ref="C50:F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D28:E28"/>
    <mergeCell ref="A29:B29"/>
    <mergeCell ref="D29:E29"/>
    <mergeCell ref="A30:B30"/>
    <mergeCell ref="D30:E30"/>
    <mergeCell ref="A31:F31"/>
    <mergeCell ref="D22:E22"/>
    <mergeCell ref="D23:E23"/>
    <mergeCell ref="D24:E24"/>
    <mergeCell ref="D25:E25"/>
    <mergeCell ref="D26:E26"/>
    <mergeCell ref="D27:E27"/>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A7:B8"/>
    <mergeCell ref="C7:C8"/>
    <mergeCell ref="D7:F8"/>
    <mergeCell ref="A9:B10"/>
    <mergeCell ref="C9:C10"/>
    <mergeCell ref="D9:F9"/>
    <mergeCell ref="D10:F10"/>
    <mergeCell ref="A1:F3"/>
    <mergeCell ref="A4:B4"/>
    <mergeCell ref="C4:F4"/>
    <mergeCell ref="A5:B6"/>
    <mergeCell ref="C5:C6"/>
    <mergeCell ref="D5:F5"/>
    <mergeCell ref="D6:F6"/>
  </mergeCells>
  <pageMargins left="0.25" right="0.25" top="0.25" bottom="0.25" header="0" footer="0"/>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5" zoomScale="130" zoomScaleNormal="130" workbookViewId="0">
      <selection activeCell="D5" sqref="D5:F5"/>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4'!D6:F6</f>
        <v xml:space="preserve">Contact Person: </v>
      </c>
      <c r="E6" s="292"/>
      <c r="F6" s="293"/>
    </row>
    <row r="7" spans="1:6" ht="16.149999999999999" customHeight="1" x14ac:dyDescent="0.25">
      <c r="A7" s="70" t="s">
        <v>3</v>
      </c>
      <c r="B7" s="71"/>
      <c r="C7" s="74">
        <v>0</v>
      </c>
      <c r="D7" s="283" t="str">
        <f>'milestone 4'!D7:F8</f>
        <v>Contact #:</v>
      </c>
      <c r="E7" s="284"/>
      <c r="F7" s="285"/>
    </row>
    <row r="8" spans="1:6" ht="6" customHeight="1" thickBot="1" x14ac:dyDescent="0.3">
      <c r="A8" s="72"/>
      <c r="B8" s="73"/>
      <c r="C8" s="75"/>
      <c r="D8" s="286"/>
      <c r="E8" s="287"/>
      <c r="F8" s="288"/>
    </row>
    <row r="9" spans="1:6" ht="21.6" customHeight="1" x14ac:dyDescent="0.25">
      <c r="A9" s="82" t="s">
        <v>5</v>
      </c>
      <c r="B9" s="71"/>
      <c r="C9" s="150">
        <f>'milestone 4'!C9:C10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4'!E18:F18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4'!$C$22</f>
        <v>0</v>
      </c>
      <c r="D22" s="140">
        <f>D49+'milestone 4'!D22:E22</f>
        <v>0</v>
      </c>
      <c r="E22" s="141"/>
      <c r="F22" s="17">
        <f>SUM(C22-D22)</f>
        <v>0</v>
      </c>
    </row>
    <row r="23" spans="1:6" ht="19.899999999999999" customHeight="1" x14ac:dyDescent="0.25">
      <c r="A23" s="4" t="s">
        <v>19</v>
      </c>
      <c r="B23" s="5" t="s">
        <v>23</v>
      </c>
      <c r="C23" s="50">
        <f>'milestone 4'!C23</f>
        <v>0</v>
      </c>
      <c r="D23" s="140">
        <f>D55+'milestone 4'!D23:E23</f>
        <v>0</v>
      </c>
      <c r="E23" s="141"/>
      <c r="F23" s="17">
        <f t="shared" ref="F23:F27" si="0">SUM(C23-D23)</f>
        <v>0</v>
      </c>
    </row>
    <row r="24" spans="1:6" ht="18.600000000000001" customHeight="1" x14ac:dyDescent="0.25">
      <c r="A24" s="4" t="s">
        <v>17</v>
      </c>
      <c r="B24" s="5" t="s">
        <v>24</v>
      </c>
      <c r="C24" s="50">
        <f>'milestone 4'!C24</f>
        <v>0</v>
      </c>
      <c r="D24" s="140">
        <f>D62+'milestone 4'!D24:E24</f>
        <v>0</v>
      </c>
      <c r="E24" s="141"/>
      <c r="F24" s="17">
        <f t="shared" si="0"/>
        <v>0</v>
      </c>
    </row>
    <row r="25" spans="1:6" ht="19.899999999999999" customHeight="1" x14ac:dyDescent="0.25">
      <c r="A25" s="4" t="s">
        <v>18</v>
      </c>
      <c r="B25" s="5" t="s">
        <v>25</v>
      </c>
      <c r="C25" s="50">
        <f>'milestone 4'!C25</f>
        <v>0</v>
      </c>
      <c r="D25" s="140">
        <f>D68+'milestone 4'!D25:E25</f>
        <v>0</v>
      </c>
      <c r="E25" s="141"/>
      <c r="F25" s="17">
        <f t="shared" si="0"/>
        <v>0</v>
      </c>
    </row>
    <row r="26" spans="1:6" ht="20.45" customHeight="1" x14ac:dyDescent="0.25">
      <c r="A26" s="4" t="s">
        <v>20</v>
      </c>
      <c r="B26" s="5" t="s">
        <v>26</v>
      </c>
      <c r="C26" s="50">
        <f>'milestone 4'!C26</f>
        <v>0</v>
      </c>
      <c r="D26" s="140">
        <f>D75+'milestone 4'!D26:E26</f>
        <v>0</v>
      </c>
      <c r="E26" s="141"/>
      <c r="F26" s="17">
        <f t="shared" si="0"/>
        <v>0</v>
      </c>
    </row>
    <row r="27" spans="1:6" ht="19.899999999999999" customHeight="1" x14ac:dyDescent="0.25">
      <c r="A27" s="4" t="s">
        <v>21</v>
      </c>
      <c r="B27" s="5" t="s">
        <v>27</v>
      </c>
      <c r="C27" s="50">
        <f>'milestone 4'!C27</f>
        <v>0</v>
      </c>
      <c r="D27" s="140">
        <f>D82+'milestone 4'!D27:E27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4'!C29</f>
        <v>0</v>
      </c>
      <c r="D29" s="318">
        <f>D86+'milestone 4'!D29:E29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13" t="s">
        <v>40</v>
      </c>
      <c r="D43" s="177" t="s">
        <v>42</v>
      </c>
      <c r="E43" s="178"/>
      <c r="F43" s="11" t="s">
        <v>41</v>
      </c>
      <c r="G43" s="10"/>
    </row>
    <row r="44" spans="1:7" ht="22.15" customHeight="1" thickBot="1" x14ac:dyDescent="0.3">
      <c r="A44" s="179" t="str">
        <f>'milestone 4'!A44:B44</f>
        <v xml:space="preserve"> </v>
      </c>
      <c r="B44" s="180"/>
      <c r="C44" s="45"/>
      <c r="D44" s="267"/>
      <c r="E44" s="268"/>
      <c r="F44" s="38">
        <f>SUM(C44-D44)</f>
        <v>0</v>
      </c>
      <c r="G44" s="10"/>
    </row>
    <row r="45" spans="1:7" ht="19.899999999999999" customHeight="1" thickBot="1" x14ac:dyDescent="0.3">
      <c r="A45" s="179">
        <f>'milestone 4'!A45:B45</f>
        <v>0</v>
      </c>
      <c r="B45" s="180"/>
      <c r="C45" s="46"/>
      <c r="D45" s="184"/>
      <c r="E45" s="264"/>
      <c r="F45" s="38">
        <f t="shared" ref="F45:F48" si="1">SUM(C45-D45)</f>
        <v>0</v>
      </c>
    </row>
    <row r="46" spans="1:7" ht="19.899999999999999" customHeight="1" thickBot="1" x14ac:dyDescent="0.3">
      <c r="A46" s="179">
        <f>'milestone 4'!A46:B46</f>
        <v>0</v>
      </c>
      <c r="B46" s="180"/>
      <c r="C46" s="46"/>
      <c r="D46" s="184"/>
      <c r="E46" s="264"/>
      <c r="F46" s="38">
        <f t="shared" si="1"/>
        <v>0</v>
      </c>
    </row>
    <row r="47" spans="1:7" ht="20.45" customHeight="1" thickBot="1" x14ac:dyDescent="0.3">
      <c r="A47" s="179">
        <f>'milestone 4'!A47:B47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14" t="s">
        <v>40</v>
      </c>
      <c r="D51" s="197" t="s">
        <v>42</v>
      </c>
      <c r="E51" s="198"/>
      <c r="F51" s="12" t="s">
        <v>41</v>
      </c>
    </row>
    <row r="52" spans="1:7" ht="21" customHeight="1" x14ac:dyDescent="0.25">
      <c r="A52" s="169">
        <f>'milestone 4'!A52:B52</f>
        <v>0</v>
      </c>
      <c r="B52" s="183"/>
      <c r="C52" s="48"/>
      <c r="D52" s="184"/>
      <c r="E52" s="185"/>
      <c r="F52" s="23">
        <f>SUM(C52-D52)</f>
        <v>0</v>
      </c>
    </row>
    <row r="53" spans="1:7" ht="21" customHeight="1" x14ac:dyDescent="0.25">
      <c r="A53" s="169">
        <f>'milestone 4'!A53:B53</f>
        <v>0</v>
      </c>
      <c r="B53" s="183"/>
      <c r="C53" s="48"/>
      <c r="D53" s="184"/>
      <c r="E53" s="185"/>
      <c r="F53" s="23">
        <f t="shared" ref="F53:F54" si="2">SUM(C53-D53)</f>
        <v>0</v>
      </c>
    </row>
    <row r="54" spans="1:7" ht="21" customHeight="1" x14ac:dyDescent="0.25">
      <c r="A54" s="169">
        <f>'milestone 4'!A54:B54</f>
        <v>0</v>
      </c>
      <c r="B54" s="183"/>
      <c r="C54" s="48"/>
      <c r="D54" s="184"/>
      <c r="E54" s="185"/>
      <c r="F54" s="23">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14" t="s">
        <v>40</v>
      </c>
      <c r="D57" s="197" t="s">
        <v>42</v>
      </c>
      <c r="E57" s="198"/>
      <c r="F57" s="12" t="s">
        <v>41</v>
      </c>
      <c r="G57" s="10"/>
    </row>
    <row r="58" spans="1:7" ht="21.6" customHeight="1" thickBot="1" x14ac:dyDescent="0.3">
      <c r="A58" s="179">
        <f>'milestone 4'!A58:B58</f>
        <v>0</v>
      </c>
      <c r="B58" s="180"/>
      <c r="C58" s="45"/>
      <c r="D58" s="267"/>
      <c r="E58" s="268"/>
      <c r="F58" s="38">
        <f>SUM(C58-D58)</f>
        <v>0</v>
      </c>
      <c r="G58" s="10"/>
    </row>
    <row r="59" spans="1:7" ht="19.149999999999999" customHeight="1" thickBot="1" x14ac:dyDescent="0.3">
      <c r="A59" s="179">
        <f>'milestone 4'!A59:B59</f>
        <v>0</v>
      </c>
      <c r="B59" s="180"/>
      <c r="C59" s="46"/>
      <c r="D59" s="184"/>
      <c r="E59" s="264"/>
      <c r="F59" s="38">
        <f t="shared" ref="F59:F61" si="3">SUM(C59-D59)</f>
        <v>0</v>
      </c>
    </row>
    <row r="60" spans="1:7" ht="20.45" customHeight="1" thickBot="1" x14ac:dyDescent="0.3">
      <c r="A60" s="179">
        <f>'milestone 4'!A60:B60</f>
        <v>0</v>
      </c>
      <c r="B60" s="180"/>
      <c r="C60" s="46"/>
      <c r="D60" s="184"/>
      <c r="E60" s="264"/>
      <c r="F60" s="38">
        <f t="shared" si="3"/>
        <v>0</v>
      </c>
    </row>
    <row r="61" spans="1:7" ht="19.149999999999999" customHeight="1" x14ac:dyDescent="0.25">
      <c r="A61" s="179">
        <f>'milestone 4'!A61:B61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14" t="s">
        <v>40</v>
      </c>
      <c r="D64" s="197" t="s">
        <v>42</v>
      </c>
      <c r="E64" s="198"/>
      <c r="F64" s="12" t="s">
        <v>41</v>
      </c>
    </row>
    <row r="65" spans="1:7" ht="21" customHeight="1" x14ac:dyDescent="0.25">
      <c r="A65" s="169" t="str">
        <f>'milestone 4'!A65:B65</f>
        <v xml:space="preserve"> </v>
      </c>
      <c r="B65" s="183"/>
      <c r="C65" s="48"/>
      <c r="D65" s="184"/>
      <c r="E65" s="185"/>
      <c r="F65" s="35">
        <f>SUM(C65-D65)</f>
        <v>0</v>
      </c>
    </row>
    <row r="66" spans="1:7" ht="21" customHeight="1" x14ac:dyDescent="0.25">
      <c r="A66" s="169">
        <f>'milestone 4'!A66:B66</f>
        <v>0</v>
      </c>
      <c r="B66" s="183"/>
      <c r="C66" s="48"/>
      <c r="D66" s="184"/>
      <c r="E66" s="185"/>
      <c r="F66" s="35">
        <f t="shared" ref="F66:F67" si="4">SUM(C66-D66)</f>
        <v>0</v>
      </c>
    </row>
    <row r="67" spans="1:7" ht="21" customHeight="1" x14ac:dyDescent="0.25">
      <c r="A67" s="169">
        <f>'milestone 4'!A67:B67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14" t="s">
        <v>40</v>
      </c>
      <c r="D70" s="197" t="s">
        <v>42</v>
      </c>
      <c r="E70" s="198"/>
      <c r="F70" s="12" t="s">
        <v>41</v>
      </c>
      <c r="G70" s="10"/>
    </row>
    <row r="71" spans="1:7" ht="23.45" customHeight="1" thickBot="1" x14ac:dyDescent="0.3">
      <c r="A71" s="179">
        <f>'milestone 4'!A71:B71</f>
        <v>0</v>
      </c>
      <c r="B71" s="180"/>
      <c r="C71" s="45"/>
      <c r="D71" s="267"/>
      <c r="E71" s="268"/>
      <c r="F71" s="38">
        <f>SUM(C71-D71)</f>
        <v>0</v>
      </c>
      <c r="G71" s="10"/>
    </row>
    <row r="72" spans="1:7" ht="21" customHeight="1" thickBot="1" x14ac:dyDescent="0.3">
      <c r="A72" s="179">
        <f>'milestone 4'!A72:B72</f>
        <v>0</v>
      </c>
      <c r="B72" s="180"/>
      <c r="C72" s="46"/>
      <c r="D72" s="184"/>
      <c r="E72" s="264"/>
      <c r="F72" s="38">
        <f t="shared" ref="F72:F74" si="5">SUM(C72-D72)</f>
        <v>0</v>
      </c>
    </row>
    <row r="73" spans="1:7" ht="20.45" customHeight="1" thickBot="1" x14ac:dyDescent="0.3">
      <c r="A73" s="179">
        <f>'milestone 4'!A73:B73</f>
        <v>0</v>
      </c>
      <c r="B73" s="180"/>
      <c r="C73" s="46"/>
      <c r="D73" s="184"/>
      <c r="E73" s="264"/>
      <c r="F73" s="38">
        <f t="shared" si="5"/>
        <v>0</v>
      </c>
    </row>
    <row r="74" spans="1:7" ht="21.6" customHeight="1" x14ac:dyDescent="0.25">
      <c r="A74" s="179">
        <f>'milestone 4'!A74:B74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14" t="s">
        <v>40</v>
      </c>
      <c r="D77" s="197" t="s">
        <v>42</v>
      </c>
      <c r="E77" s="198"/>
      <c r="F77" s="12" t="s">
        <v>41</v>
      </c>
    </row>
    <row r="78" spans="1:7" ht="16.5" thickBot="1" x14ac:dyDescent="0.3">
      <c r="A78" s="179">
        <f>'milestone 4'!A78:B78</f>
        <v>0</v>
      </c>
      <c r="B78" s="180"/>
      <c r="C78" s="45"/>
      <c r="D78" s="267"/>
      <c r="E78" s="268"/>
      <c r="F78" s="38">
        <f>SUM(C78-D78)</f>
        <v>0</v>
      </c>
    </row>
    <row r="79" spans="1:7" ht="16.5" thickBot="1" x14ac:dyDescent="0.3">
      <c r="A79" s="179">
        <f>'milestone 4'!A79:B79</f>
        <v>0</v>
      </c>
      <c r="B79" s="180"/>
      <c r="C79" s="46"/>
      <c r="D79" s="184"/>
      <c r="E79" s="264"/>
      <c r="F79" s="38">
        <f t="shared" ref="F79:F81" si="6">SUM(C79-D79)</f>
        <v>0</v>
      </c>
    </row>
    <row r="80" spans="1:7" ht="16.5" thickBot="1" x14ac:dyDescent="0.3">
      <c r="A80" s="179">
        <f>'milestone 4'!A80:B80</f>
        <v>0</v>
      </c>
      <c r="B80" s="180"/>
      <c r="C80" s="46"/>
      <c r="D80" s="184"/>
      <c r="E80" s="264"/>
      <c r="F80" s="38">
        <f t="shared" si="6"/>
        <v>0</v>
      </c>
    </row>
    <row r="81" spans="1:7" ht="15.75" x14ac:dyDescent="0.25">
      <c r="A81" s="179">
        <f>'milestone 4'!A81:B81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13"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4'!F88+'milestone 5'!F87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320"/>
      <c r="B91" s="321"/>
      <c r="C91" s="322"/>
      <c r="D91" s="322"/>
      <c r="E91" s="322"/>
      <c r="F91" s="323"/>
    </row>
    <row r="92" spans="1:7" ht="25.15" customHeight="1" x14ac:dyDescent="0.25">
      <c r="A92" s="324"/>
      <c r="B92" s="325"/>
      <c r="C92" s="326"/>
      <c r="D92" s="326"/>
      <c r="E92" s="326"/>
      <c r="F92" s="327"/>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15"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95:F95"/>
    <mergeCell ref="A96:C96"/>
    <mergeCell ref="D96:F96"/>
    <mergeCell ref="A97:C97"/>
    <mergeCell ref="D97:F97"/>
    <mergeCell ref="A92:B92"/>
    <mergeCell ref="C92:D92"/>
    <mergeCell ref="E92:F92"/>
    <mergeCell ref="A93:B93"/>
    <mergeCell ref="C93:D93"/>
    <mergeCell ref="E93:F93"/>
    <mergeCell ref="A89:F89"/>
    <mergeCell ref="A90:B90"/>
    <mergeCell ref="C90:D90"/>
    <mergeCell ref="E90:F90"/>
    <mergeCell ref="A91:B91"/>
    <mergeCell ref="C91:D91"/>
    <mergeCell ref="E91:F91"/>
    <mergeCell ref="A85:B85"/>
    <mergeCell ref="D85:E85"/>
    <mergeCell ref="A86:B86"/>
    <mergeCell ref="D86:E86"/>
    <mergeCell ref="A87:B87"/>
    <mergeCell ref="D87:E87"/>
    <mergeCell ref="D88:E88"/>
    <mergeCell ref="A82:B82"/>
    <mergeCell ref="D82:E82"/>
    <mergeCell ref="A83:B83"/>
    <mergeCell ref="C83:F83"/>
    <mergeCell ref="A84:B84"/>
    <mergeCell ref="D84:E84"/>
    <mergeCell ref="A79:B79"/>
    <mergeCell ref="D79:E79"/>
    <mergeCell ref="A80:B80"/>
    <mergeCell ref="D80:E80"/>
    <mergeCell ref="A81:B81"/>
    <mergeCell ref="D81:E81"/>
    <mergeCell ref="A76:B76"/>
    <mergeCell ref="C76:F76"/>
    <mergeCell ref="A77:B77"/>
    <mergeCell ref="D77:E77"/>
    <mergeCell ref="A78:B78"/>
    <mergeCell ref="D78:E78"/>
    <mergeCell ref="A73:B73"/>
    <mergeCell ref="D73:E73"/>
    <mergeCell ref="A74:B74"/>
    <mergeCell ref="D74:E74"/>
    <mergeCell ref="A75:B75"/>
    <mergeCell ref="D75:E75"/>
    <mergeCell ref="A70:B70"/>
    <mergeCell ref="D70:E70"/>
    <mergeCell ref="A71:B71"/>
    <mergeCell ref="D71:E71"/>
    <mergeCell ref="A72:B72"/>
    <mergeCell ref="D72:E72"/>
    <mergeCell ref="A67:B67"/>
    <mergeCell ref="D67:E67"/>
    <mergeCell ref="A68:B68"/>
    <mergeCell ref="D68:E68"/>
    <mergeCell ref="A69:B69"/>
    <mergeCell ref="C69:F69"/>
    <mergeCell ref="A64:B64"/>
    <mergeCell ref="D64:E64"/>
    <mergeCell ref="A65:B65"/>
    <mergeCell ref="D65:E65"/>
    <mergeCell ref="A66:B66"/>
    <mergeCell ref="D66:E66"/>
    <mergeCell ref="A61:B61"/>
    <mergeCell ref="D61:E61"/>
    <mergeCell ref="A62:B62"/>
    <mergeCell ref="D62:E62"/>
    <mergeCell ref="A63:B63"/>
    <mergeCell ref="C63:F63"/>
    <mergeCell ref="A58:B58"/>
    <mergeCell ref="D58:E58"/>
    <mergeCell ref="A59:B59"/>
    <mergeCell ref="D59:E59"/>
    <mergeCell ref="A60:B60"/>
    <mergeCell ref="D60:E60"/>
    <mergeCell ref="A55:B55"/>
    <mergeCell ref="D55:E55"/>
    <mergeCell ref="A56:B56"/>
    <mergeCell ref="C56:F56"/>
    <mergeCell ref="A57:B57"/>
    <mergeCell ref="D57:E57"/>
    <mergeCell ref="A52:B52"/>
    <mergeCell ref="D52:E52"/>
    <mergeCell ref="A53:B53"/>
    <mergeCell ref="D53:E53"/>
    <mergeCell ref="A54:B54"/>
    <mergeCell ref="D54:E54"/>
    <mergeCell ref="A49:B49"/>
    <mergeCell ref="D49:E49"/>
    <mergeCell ref="A50:B50"/>
    <mergeCell ref="C50:F50"/>
    <mergeCell ref="A51:B51"/>
    <mergeCell ref="D51:E51"/>
    <mergeCell ref="A46:B46"/>
    <mergeCell ref="D46:E46"/>
    <mergeCell ref="A47:B47"/>
    <mergeCell ref="D47:E47"/>
    <mergeCell ref="A48:B48"/>
    <mergeCell ref="D48:E48"/>
    <mergeCell ref="A43:B43"/>
    <mergeCell ref="D43:E43"/>
    <mergeCell ref="A44:B44"/>
    <mergeCell ref="D44:E44"/>
    <mergeCell ref="A45:B45"/>
    <mergeCell ref="D45:E45"/>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D28:E28"/>
    <mergeCell ref="A29:B29"/>
    <mergeCell ref="D29:E29"/>
    <mergeCell ref="A30:B30"/>
    <mergeCell ref="D30:E30"/>
    <mergeCell ref="A31:F31"/>
    <mergeCell ref="D22:E22"/>
    <mergeCell ref="D23:E23"/>
    <mergeCell ref="D24:E24"/>
    <mergeCell ref="D25:E25"/>
    <mergeCell ref="D26:E26"/>
    <mergeCell ref="D27:E27"/>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A7:B8"/>
    <mergeCell ref="C7:C8"/>
    <mergeCell ref="D7:F8"/>
    <mergeCell ref="A9:B10"/>
    <mergeCell ref="C9:C10"/>
    <mergeCell ref="D9:F9"/>
    <mergeCell ref="D10:F10"/>
    <mergeCell ref="A1:F3"/>
    <mergeCell ref="A4:B4"/>
    <mergeCell ref="C4:F4"/>
    <mergeCell ref="A5:B6"/>
    <mergeCell ref="C5:C6"/>
    <mergeCell ref="D5:F5"/>
    <mergeCell ref="D6:F6"/>
  </mergeCells>
  <pageMargins left="0.25" right="0.25" top="0.25" bottom="0.25" header="0" footer="0"/>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5" zoomScale="140" zoomScaleNormal="140" workbookViewId="0">
      <selection activeCell="D5" sqref="D5:F5"/>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5'!D6:F6</f>
        <v xml:space="preserve">Contact Person: </v>
      </c>
      <c r="E6" s="292"/>
      <c r="F6" s="293"/>
    </row>
    <row r="7" spans="1:6" ht="16.149999999999999" customHeight="1" x14ac:dyDescent="0.25">
      <c r="A7" s="70" t="s">
        <v>3</v>
      </c>
      <c r="B7" s="71"/>
      <c r="C7" s="74">
        <v>0</v>
      </c>
      <c r="D7" s="283" t="str">
        <f>'milestone 5'!D7:F8</f>
        <v>Contact #:</v>
      </c>
      <c r="E7" s="284"/>
      <c r="F7" s="285"/>
    </row>
    <row r="8" spans="1:6" ht="6" customHeight="1" thickBot="1" x14ac:dyDescent="0.3">
      <c r="A8" s="72"/>
      <c r="B8" s="73"/>
      <c r="C8" s="75"/>
      <c r="D8" s="286"/>
      <c r="E8" s="287"/>
      <c r="F8" s="288"/>
    </row>
    <row r="9" spans="1:6" ht="21.6" customHeight="1" x14ac:dyDescent="0.25">
      <c r="A9" s="82" t="s">
        <v>5</v>
      </c>
      <c r="B9" s="71"/>
      <c r="C9" s="150">
        <f>'milestone 5'!C9:C10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5'!E18:F18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5'!$C$22</f>
        <v>0</v>
      </c>
      <c r="D22" s="140">
        <f>D49+'milestone 5'!D22:E22</f>
        <v>0</v>
      </c>
      <c r="E22" s="141"/>
      <c r="F22" s="17">
        <f>SUM(C22-D22)</f>
        <v>0</v>
      </c>
    </row>
    <row r="23" spans="1:6" ht="19.899999999999999" customHeight="1" x14ac:dyDescent="0.25">
      <c r="A23" s="4" t="s">
        <v>19</v>
      </c>
      <c r="B23" s="5" t="s">
        <v>23</v>
      </c>
      <c r="C23" s="50">
        <f>'milestone 5'!C23</f>
        <v>0</v>
      </c>
      <c r="D23" s="140">
        <f>D55+'milestone 5'!D23:E23</f>
        <v>0</v>
      </c>
      <c r="E23" s="141"/>
      <c r="F23" s="17">
        <f t="shared" ref="F23:F27" si="0">SUM(C23-D23)</f>
        <v>0</v>
      </c>
    </row>
    <row r="24" spans="1:6" ht="18.600000000000001" customHeight="1" x14ac:dyDescent="0.25">
      <c r="A24" s="4" t="s">
        <v>17</v>
      </c>
      <c r="B24" s="5" t="s">
        <v>24</v>
      </c>
      <c r="C24" s="50">
        <f>'milestone 5'!C24</f>
        <v>0</v>
      </c>
      <c r="D24" s="140">
        <f>D62+'milestone 5'!D24:E24</f>
        <v>0</v>
      </c>
      <c r="E24" s="141"/>
      <c r="F24" s="17">
        <f t="shared" si="0"/>
        <v>0</v>
      </c>
    </row>
    <row r="25" spans="1:6" ht="19.899999999999999" customHeight="1" x14ac:dyDescent="0.25">
      <c r="A25" s="4" t="s">
        <v>18</v>
      </c>
      <c r="B25" s="5" t="s">
        <v>25</v>
      </c>
      <c r="C25" s="50">
        <f>'milestone 5'!C25</f>
        <v>0</v>
      </c>
      <c r="D25" s="140">
        <f>D68+'milestone 5'!D25:E25</f>
        <v>0</v>
      </c>
      <c r="E25" s="141"/>
      <c r="F25" s="17">
        <f t="shared" si="0"/>
        <v>0</v>
      </c>
    </row>
    <row r="26" spans="1:6" ht="20.45" customHeight="1" x14ac:dyDescent="0.25">
      <c r="A26" s="4" t="s">
        <v>20</v>
      </c>
      <c r="B26" s="5" t="s">
        <v>26</v>
      </c>
      <c r="C26" s="50">
        <f>'milestone 5'!C26</f>
        <v>0</v>
      </c>
      <c r="D26" s="140">
        <f>D75+'milestone 5'!D26:E26</f>
        <v>0</v>
      </c>
      <c r="E26" s="141"/>
      <c r="F26" s="17">
        <f t="shared" si="0"/>
        <v>0</v>
      </c>
    </row>
    <row r="27" spans="1:6" ht="19.899999999999999" customHeight="1" x14ac:dyDescent="0.25">
      <c r="A27" s="4" t="s">
        <v>21</v>
      </c>
      <c r="B27" s="5" t="s">
        <v>27</v>
      </c>
      <c r="C27" s="50">
        <f>'milestone 5'!C27</f>
        <v>0</v>
      </c>
      <c r="D27" s="140">
        <f>D82+'milestone 5'!D27:E27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5'!C29</f>
        <v>0</v>
      </c>
      <c r="D29" s="318">
        <f>D86+'milestone 5'!D29:E29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29" t="s">
        <v>40</v>
      </c>
      <c r="D43" s="177" t="s">
        <v>42</v>
      </c>
      <c r="E43" s="178"/>
      <c r="F43" s="11" t="s">
        <v>41</v>
      </c>
      <c r="G43" s="10"/>
    </row>
    <row r="44" spans="1:7" ht="22.15" customHeight="1" thickBot="1" x14ac:dyDescent="0.3">
      <c r="A44" s="179" t="str">
        <f>'milestone 5'!A44:B44</f>
        <v xml:space="preserve"> </v>
      </c>
      <c r="B44" s="180"/>
      <c r="C44" s="45"/>
      <c r="D44" s="267"/>
      <c r="E44" s="268"/>
      <c r="F44" s="38">
        <f>SUM(C44-D44)</f>
        <v>0</v>
      </c>
      <c r="G44" s="10"/>
    </row>
    <row r="45" spans="1:7" ht="19.899999999999999" customHeight="1" thickBot="1" x14ac:dyDescent="0.3">
      <c r="A45" s="179">
        <f>'milestone 5'!A45:B45</f>
        <v>0</v>
      </c>
      <c r="B45" s="180"/>
      <c r="C45" s="46"/>
      <c r="D45" s="184"/>
      <c r="E45" s="264"/>
      <c r="F45" s="38">
        <f t="shared" ref="F45:F48" si="1">SUM(C45-D45)</f>
        <v>0</v>
      </c>
    </row>
    <row r="46" spans="1:7" ht="19.899999999999999" customHeight="1" thickBot="1" x14ac:dyDescent="0.3">
      <c r="A46" s="179">
        <f>'milestone 5'!A46:B46</f>
        <v>0</v>
      </c>
      <c r="B46" s="180"/>
      <c r="C46" s="46"/>
      <c r="D46" s="184"/>
      <c r="E46" s="264"/>
      <c r="F46" s="38">
        <f t="shared" si="1"/>
        <v>0</v>
      </c>
    </row>
    <row r="47" spans="1:7" ht="20.45" customHeight="1" thickBot="1" x14ac:dyDescent="0.3">
      <c r="A47" s="179">
        <f>'milestone 5'!A47:B47</f>
        <v>0</v>
      </c>
      <c r="B47" s="180"/>
      <c r="C47" s="47"/>
      <c r="D47" s="184"/>
      <c r="E47" s="264"/>
      <c r="F47" s="38">
        <f t="shared" si="1"/>
        <v>0</v>
      </c>
    </row>
    <row r="48" spans="1:7" ht="31.15" customHeight="1" x14ac:dyDescent="0.25">
      <c r="A48" s="265" t="s">
        <v>37</v>
      </c>
      <c r="B48" s="266"/>
      <c r="C48" s="46"/>
      <c r="D48" s="329"/>
      <c r="E48" s="330"/>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30" t="s">
        <v>40</v>
      </c>
      <c r="D51" s="197" t="s">
        <v>42</v>
      </c>
      <c r="E51" s="198"/>
      <c r="F51" s="12" t="s">
        <v>41</v>
      </c>
    </row>
    <row r="52" spans="1:7" ht="21" customHeight="1" x14ac:dyDescent="0.25">
      <c r="A52" s="169">
        <f>'milestone 5'!A52:B52</f>
        <v>0</v>
      </c>
      <c r="B52" s="183"/>
      <c r="C52" s="48"/>
      <c r="D52" s="184"/>
      <c r="E52" s="185"/>
      <c r="F52" s="35">
        <f>SUM(C52-D52)</f>
        <v>0</v>
      </c>
    </row>
    <row r="53" spans="1:7" ht="21" customHeight="1" x14ac:dyDescent="0.25">
      <c r="A53" s="169">
        <f>'milestone 5'!A53:B53</f>
        <v>0</v>
      </c>
      <c r="B53" s="183"/>
      <c r="C53" s="48"/>
      <c r="D53" s="184"/>
      <c r="E53" s="185"/>
      <c r="F53" s="35">
        <f t="shared" ref="F53:F54" si="2">SUM(C53-D53)</f>
        <v>0</v>
      </c>
    </row>
    <row r="54" spans="1:7" ht="21" customHeight="1" x14ac:dyDescent="0.25">
      <c r="A54" s="169">
        <f>'milestone 5'!A54:B54</f>
        <v>0</v>
      </c>
      <c r="B54" s="183"/>
      <c r="C54" s="48"/>
      <c r="D54" s="184"/>
      <c r="E54" s="185"/>
      <c r="F54" s="35">
        <f t="shared" si="2"/>
        <v>0</v>
      </c>
    </row>
    <row r="55" spans="1:7" ht="21" customHeight="1" x14ac:dyDescent="0.25">
      <c r="A55" s="186" t="s">
        <v>28</v>
      </c>
      <c r="B55" s="199"/>
      <c r="C55" s="34">
        <f>SUM(C52:C54)</f>
        <v>0</v>
      </c>
      <c r="D55" s="296">
        <f>SUM(D52:E54)</f>
        <v>0</v>
      </c>
      <c r="E55" s="297"/>
      <c r="F55" s="35">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30" t="s">
        <v>40</v>
      </c>
      <c r="D57" s="197" t="s">
        <v>42</v>
      </c>
      <c r="E57" s="198"/>
      <c r="F57" s="12" t="s">
        <v>41</v>
      </c>
      <c r="G57" s="10"/>
    </row>
    <row r="58" spans="1:7" ht="21.6" customHeight="1" thickBot="1" x14ac:dyDescent="0.3">
      <c r="A58" s="179">
        <f>'milestone 5'!A58:B58</f>
        <v>0</v>
      </c>
      <c r="B58" s="180"/>
      <c r="C58" s="45"/>
      <c r="D58" s="267"/>
      <c r="E58" s="268"/>
      <c r="F58" s="38">
        <f>SUM(C58-D58)</f>
        <v>0</v>
      </c>
      <c r="G58" s="10"/>
    </row>
    <row r="59" spans="1:7" ht="19.149999999999999" customHeight="1" thickBot="1" x14ac:dyDescent="0.3">
      <c r="A59" s="179">
        <f>'milestone 5'!A59:B59</f>
        <v>0</v>
      </c>
      <c r="B59" s="180"/>
      <c r="C59" s="46"/>
      <c r="D59" s="184"/>
      <c r="E59" s="264"/>
      <c r="F59" s="38">
        <f t="shared" ref="F59:F61" si="3">SUM(C59-D59)</f>
        <v>0</v>
      </c>
    </row>
    <row r="60" spans="1:7" ht="20.45" customHeight="1" thickBot="1" x14ac:dyDescent="0.3">
      <c r="A60" s="179">
        <f>'milestone 5'!A60:B60</f>
        <v>0</v>
      </c>
      <c r="B60" s="180"/>
      <c r="C60" s="46"/>
      <c r="D60" s="184"/>
      <c r="E60" s="264"/>
      <c r="F60" s="38">
        <f t="shared" si="3"/>
        <v>0</v>
      </c>
    </row>
    <row r="61" spans="1:7" ht="19.149999999999999" customHeight="1" x14ac:dyDescent="0.25">
      <c r="A61" s="179">
        <f>'milestone 5'!A61:B61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30" t="s">
        <v>40</v>
      </c>
      <c r="D64" s="197" t="s">
        <v>42</v>
      </c>
      <c r="E64" s="198"/>
      <c r="F64" s="12" t="s">
        <v>41</v>
      </c>
    </row>
    <row r="65" spans="1:7" ht="21" customHeight="1" x14ac:dyDescent="0.25">
      <c r="A65" s="169" t="str">
        <f>'milestone 5'!A65:B65</f>
        <v xml:space="preserve"> </v>
      </c>
      <c r="B65" s="183"/>
      <c r="C65" s="48"/>
      <c r="D65" s="184"/>
      <c r="E65" s="185"/>
      <c r="F65" s="35">
        <f>SUM(C65-D65)</f>
        <v>0</v>
      </c>
    </row>
    <row r="66" spans="1:7" ht="21" customHeight="1" x14ac:dyDescent="0.25">
      <c r="A66" s="169">
        <f>'milestone 5'!A66:B66</f>
        <v>0</v>
      </c>
      <c r="B66" s="183"/>
      <c r="C66" s="48"/>
      <c r="D66" s="184"/>
      <c r="E66" s="185"/>
      <c r="F66" s="35">
        <f t="shared" ref="F66:F67" si="4">SUM(C66-D66)</f>
        <v>0</v>
      </c>
    </row>
    <row r="67" spans="1:7" ht="21" customHeight="1" x14ac:dyDescent="0.25">
      <c r="A67" s="169">
        <f>'milestone 5'!A67:B67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30" t="s">
        <v>40</v>
      </c>
      <c r="D70" s="197" t="s">
        <v>42</v>
      </c>
      <c r="E70" s="198"/>
      <c r="F70" s="12" t="s">
        <v>41</v>
      </c>
      <c r="G70" s="10"/>
    </row>
    <row r="71" spans="1:7" ht="23.45" customHeight="1" thickBot="1" x14ac:dyDescent="0.3">
      <c r="A71" s="179">
        <f>'milestone 5'!A71:B71</f>
        <v>0</v>
      </c>
      <c r="B71" s="180"/>
      <c r="C71" s="45"/>
      <c r="D71" s="267"/>
      <c r="E71" s="268"/>
      <c r="F71" s="38">
        <f>SUM(C71-D71)</f>
        <v>0</v>
      </c>
      <c r="G71" s="10"/>
    </row>
    <row r="72" spans="1:7" ht="21" customHeight="1" thickBot="1" x14ac:dyDescent="0.3">
      <c r="A72" s="179">
        <f>'milestone 5'!A72:B72</f>
        <v>0</v>
      </c>
      <c r="B72" s="180"/>
      <c r="C72" s="46"/>
      <c r="D72" s="184"/>
      <c r="E72" s="264"/>
      <c r="F72" s="38">
        <f t="shared" ref="F72:F74" si="5">SUM(C72-D72)</f>
        <v>0</v>
      </c>
    </row>
    <row r="73" spans="1:7" ht="20.45" customHeight="1" thickBot="1" x14ac:dyDescent="0.3">
      <c r="A73" s="179">
        <f>'milestone 5'!A73:B73</f>
        <v>0</v>
      </c>
      <c r="B73" s="180"/>
      <c r="C73" s="46"/>
      <c r="D73" s="184"/>
      <c r="E73" s="264"/>
      <c r="F73" s="38">
        <f t="shared" si="5"/>
        <v>0</v>
      </c>
    </row>
    <row r="74" spans="1:7" ht="21.6" customHeight="1" x14ac:dyDescent="0.25">
      <c r="A74" s="179">
        <f>'milestone 5'!A74:B74</f>
        <v>0</v>
      </c>
      <c r="B74" s="180"/>
      <c r="C74" s="47"/>
      <c r="D74" s="184"/>
      <c r="E74" s="264"/>
      <c r="F74" s="38">
        <f t="shared" si="5"/>
        <v>0</v>
      </c>
    </row>
    <row r="75" spans="1:7" ht="25.9" customHeight="1" x14ac:dyDescent="0.25">
      <c r="A75" s="186" t="s">
        <v>28</v>
      </c>
      <c r="B75" s="187"/>
      <c r="C75" s="37">
        <f>SUM(C71:C74)</f>
        <v>0</v>
      </c>
      <c r="D75" s="296">
        <f>SUM(D71:E74)</f>
        <v>0</v>
      </c>
      <c r="E75" s="328"/>
      <c r="F75" s="39">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30" t="s">
        <v>40</v>
      </c>
      <c r="D77" s="197" t="s">
        <v>42</v>
      </c>
      <c r="E77" s="198"/>
      <c r="F77" s="12" t="s">
        <v>41</v>
      </c>
    </row>
    <row r="78" spans="1:7" ht="16.5" thickBot="1" x14ac:dyDescent="0.3">
      <c r="A78" s="179">
        <f>'milestone 5'!A78:B78</f>
        <v>0</v>
      </c>
      <c r="B78" s="180"/>
      <c r="C78" s="45"/>
      <c r="D78" s="267"/>
      <c r="E78" s="268"/>
      <c r="F78" s="38">
        <f>SUM(C78-D78)</f>
        <v>0</v>
      </c>
    </row>
    <row r="79" spans="1:7" ht="16.5" thickBot="1" x14ac:dyDescent="0.3">
      <c r="A79" s="179">
        <f>'milestone 5'!A79:B79</f>
        <v>0</v>
      </c>
      <c r="B79" s="180"/>
      <c r="C79" s="46"/>
      <c r="D79" s="184"/>
      <c r="E79" s="264"/>
      <c r="F79" s="38">
        <f t="shared" ref="F79:F81" si="6">SUM(C79-D79)</f>
        <v>0</v>
      </c>
    </row>
    <row r="80" spans="1:7" ht="16.5" thickBot="1" x14ac:dyDescent="0.3">
      <c r="A80" s="179">
        <f>'milestone 5'!A80:B80</f>
        <v>0</v>
      </c>
      <c r="B80" s="180"/>
      <c r="C80" s="46"/>
      <c r="D80" s="184"/>
      <c r="E80" s="264"/>
      <c r="F80" s="38">
        <f t="shared" si="6"/>
        <v>0</v>
      </c>
    </row>
    <row r="81" spans="1:7" ht="15.75" x14ac:dyDescent="0.25">
      <c r="A81" s="179">
        <f>'milestone 5'!A81:B81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29"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5'!F88+'milestone 6'!F87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320"/>
      <c r="B91" s="321"/>
      <c r="C91" s="322"/>
      <c r="D91" s="322"/>
      <c r="E91" s="322"/>
      <c r="F91" s="323"/>
    </row>
    <row r="92" spans="1:7" ht="25.15" customHeight="1" x14ac:dyDescent="0.25">
      <c r="A92" s="324"/>
      <c r="B92" s="325"/>
      <c r="C92" s="326"/>
      <c r="D92" s="326"/>
      <c r="E92" s="326"/>
      <c r="F92" s="327"/>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28"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D28:E28"/>
    <mergeCell ref="A29:B29"/>
    <mergeCell ref="D29:E29"/>
    <mergeCell ref="A30:B30"/>
    <mergeCell ref="D30:E30"/>
    <mergeCell ref="A31:F31"/>
    <mergeCell ref="D22:E22"/>
    <mergeCell ref="D23:E23"/>
    <mergeCell ref="D24:E24"/>
    <mergeCell ref="D25:E25"/>
    <mergeCell ref="D26:E26"/>
    <mergeCell ref="D27:E27"/>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A46:B46"/>
    <mergeCell ref="D46:E46"/>
    <mergeCell ref="A47:B47"/>
    <mergeCell ref="D47:E47"/>
    <mergeCell ref="A48:B48"/>
    <mergeCell ref="D48:E48"/>
    <mergeCell ref="A43:B43"/>
    <mergeCell ref="D43:E43"/>
    <mergeCell ref="A44:B44"/>
    <mergeCell ref="D44:E44"/>
    <mergeCell ref="A45:B45"/>
    <mergeCell ref="D45:E45"/>
    <mergeCell ref="A52:B52"/>
    <mergeCell ref="D52:E52"/>
    <mergeCell ref="A53:B53"/>
    <mergeCell ref="D53:E53"/>
    <mergeCell ref="A54:B54"/>
    <mergeCell ref="D54:E54"/>
    <mergeCell ref="A49:B49"/>
    <mergeCell ref="D49:E49"/>
    <mergeCell ref="A50:B50"/>
    <mergeCell ref="C50:F50"/>
    <mergeCell ref="A51:B51"/>
    <mergeCell ref="D51:E51"/>
    <mergeCell ref="A58:B58"/>
    <mergeCell ref="D58:E58"/>
    <mergeCell ref="A59:B59"/>
    <mergeCell ref="D59:E59"/>
    <mergeCell ref="A60:B60"/>
    <mergeCell ref="D60:E60"/>
    <mergeCell ref="A55:B55"/>
    <mergeCell ref="D55:E55"/>
    <mergeCell ref="A56:B56"/>
    <mergeCell ref="C56:F56"/>
    <mergeCell ref="A57:B57"/>
    <mergeCell ref="D57:E57"/>
    <mergeCell ref="A64:B64"/>
    <mergeCell ref="D64:E64"/>
    <mergeCell ref="A65:B65"/>
    <mergeCell ref="D65:E65"/>
    <mergeCell ref="A66:B66"/>
    <mergeCell ref="D66:E66"/>
    <mergeCell ref="A61:B61"/>
    <mergeCell ref="D61:E61"/>
    <mergeCell ref="A62:B62"/>
    <mergeCell ref="D62:E62"/>
    <mergeCell ref="A63:B63"/>
    <mergeCell ref="C63:F63"/>
    <mergeCell ref="A70:B70"/>
    <mergeCell ref="D70:E70"/>
    <mergeCell ref="A71:B71"/>
    <mergeCell ref="D71:E71"/>
    <mergeCell ref="A72:B72"/>
    <mergeCell ref="D72:E72"/>
    <mergeCell ref="A67:B67"/>
    <mergeCell ref="D67:E67"/>
    <mergeCell ref="A68:B68"/>
    <mergeCell ref="D68:E68"/>
    <mergeCell ref="A69:B69"/>
    <mergeCell ref="C69:F69"/>
    <mergeCell ref="A76:B76"/>
    <mergeCell ref="C76:F76"/>
    <mergeCell ref="A77:B77"/>
    <mergeCell ref="D77:E77"/>
    <mergeCell ref="A78:B78"/>
    <mergeCell ref="D78:E78"/>
    <mergeCell ref="A73:B73"/>
    <mergeCell ref="D73:E73"/>
    <mergeCell ref="A74:B74"/>
    <mergeCell ref="D74:E74"/>
    <mergeCell ref="A75:B75"/>
    <mergeCell ref="D75:E75"/>
    <mergeCell ref="A82:B82"/>
    <mergeCell ref="D82:E82"/>
    <mergeCell ref="A83:B83"/>
    <mergeCell ref="C83:F83"/>
    <mergeCell ref="A84:B84"/>
    <mergeCell ref="D84:E84"/>
    <mergeCell ref="A79:B79"/>
    <mergeCell ref="D79:E79"/>
    <mergeCell ref="A80:B80"/>
    <mergeCell ref="D80:E80"/>
    <mergeCell ref="A81:B81"/>
    <mergeCell ref="D81:E81"/>
    <mergeCell ref="D88:E88"/>
    <mergeCell ref="A89:F89"/>
    <mergeCell ref="A90:B90"/>
    <mergeCell ref="C90:D90"/>
    <mergeCell ref="E90:F90"/>
    <mergeCell ref="A91:B91"/>
    <mergeCell ref="C91:D91"/>
    <mergeCell ref="E91:F91"/>
    <mergeCell ref="A85:B85"/>
    <mergeCell ref="D85:E85"/>
    <mergeCell ref="A86:B86"/>
    <mergeCell ref="D86:E86"/>
    <mergeCell ref="A87:B87"/>
    <mergeCell ref="D87:E87"/>
    <mergeCell ref="A95:F95"/>
    <mergeCell ref="A96:C96"/>
    <mergeCell ref="D96:F96"/>
    <mergeCell ref="A97:C97"/>
    <mergeCell ref="D97:F97"/>
    <mergeCell ref="A92:B92"/>
    <mergeCell ref="C92:D92"/>
    <mergeCell ref="E92:F92"/>
    <mergeCell ref="A93:B93"/>
    <mergeCell ref="C93:D93"/>
    <mergeCell ref="E93:F93"/>
  </mergeCells>
  <pageMargins left="0.25" right="0.25" top="0.25" bottom="0.25" header="0" footer="0"/>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5" zoomScale="145" zoomScaleNormal="145" workbookViewId="0">
      <selection activeCell="D5" sqref="D5:F5"/>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6'!D6:F6</f>
        <v xml:space="preserve">Contact Person: </v>
      </c>
      <c r="E6" s="292"/>
      <c r="F6" s="293"/>
    </row>
    <row r="7" spans="1:6" ht="16.149999999999999" customHeight="1" x14ac:dyDescent="0.25">
      <c r="A7" s="70" t="s">
        <v>3</v>
      </c>
      <c r="B7" s="71"/>
      <c r="C7" s="74">
        <v>0</v>
      </c>
      <c r="D7" s="283" t="str">
        <f>'milestone 6'!D7:F8</f>
        <v>Contact #:</v>
      </c>
      <c r="E7" s="284"/>
      <c r="F7" s="285"/>
    </row>
    <row r="8" spans="1:6" ht="6" customHeight="1" thickBot="1" x14ac:dyDescent="0.3">
      <c r="A8" s="72"/>
      <c r="B8" s="73"/>
      <c r="C8" s="75"/>
      <c r="D8" s="286"/>
      <c r="E8" s="287"/>
      <c r="F8" s="288"/>
    </row>
    <row r="9" spans="1:6" ht="21.6" customHeight="1" x14ac:dyDescent="0.25">
      <c r="A9" s="82" t="s">
        <v>5</v>
      </c>
      <c r="B9" s="71"/>
      <c r="C9" s="150">
        <f>'milestone 6'!C9:C10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6'!E18:F18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6'!$C$22</f>
        <v>0</v>
      </c>
      <c r="D22" s="140">
        <f>D49+'milestone 6'!D22:E22</f>
        <v>0</v>
      </c>
      <c r="E22" s="141"/>
      <c r="F22" s="17">
        <f>SUM(C22-D22)</f>
        <v>0</v>
      </c>
    </row>
    <row r="23" spans="1:6" ht="19.899999999999999" customHeight="1" x14ac:dyDescent="0.25">
      <c r="A23" s="4" t="s">
        <v>19</v>
      </c>
      <c r="B23" s="5" t="s">
        <v>23</v>
      </c>
      <c r="C23" s="50">
        <f>'milestone 6'!C23</f>
        <v>0</v>
      </c>
      <c r="D23" s="140">
        <f>D55+'milestone 6'!D23:E23</f>
        <v>0</v>
      </c>
      <c r="E23" s="141"/>
      <c r="F23" s="17">
        <f t="shared" ref="F23:F27" si="0">SUM(C23-D23)</f>
        <v>0</v>
      </c>
    </row>
    <row r="24" spans="1:6" ht="18.600000000000001" customHeight="1" x14ac:dyDescent="0.25">
      <c r="A24" s="4" t="s">
        <v>17</v>
      </c>
      <c r="B24" s="5" t="s">
        <v>24</v>
      </c>
      <c r="C24" s="50">
        <f>'milestone 6'!C24</f>
        <v>0</v>
      </c>
      <c r="D24" s="140">
        <f>D62+'milestone 6'!D24:E24</f>
        <v>0</v>
      </c>
      <c r="E24" s="141"/>
      <c r="F24" s="17">
        <f t="shared" si="0"/>
        <v>0</v>
      </c>
    </row>
    <row r="25" spans="1:6" ht="19.899999999999999" customHeight="1" x14ac:dyDescent="0.25">
      <c r="A25" s="4" t="s">
        <v>18</v>
      </c>
      <c r="B25" s="5" t="s">
        <v>25</v>
      </c>
      <c r="C25" s="50">
        <f>'milestone 6'!C25</f>
        <v>0</v>
      </c>
      <c r="D25" s="140">
        <f>D68+'milestone 6'!D25:E25</f>
        <v>0</v>
      </c>
      <c r="E25" s="141"/>
      <c r="F25" s="17">
        <f t="shared" si="0"/>
        <v>0</v>
      </c>
    </row>
    <row r="26" spans="1:6" ht="20.45" customHeight="1" x14ac:dyDescent="0.25">
      <c r="A26" s="4" t="s">
        <v>20</v>
      </c>
      <c r="B26" s="5" t="s">
        <v>26</v>
      </c>
      <c r="C26" s="50">
        <f>'milestone 6'!C26</f>
        <v>0</v>
      </c>
      <c r="D26" s="140">
        <f>D75+'milestone 6'!D26:E26</f>
        <v>0</v>
      </c>
      <c r="E26" s="141"/>
      <c r="F26" s="17">
        <f t="shared" si="0"/>
        <v>0</v>
      </c>
    </row>
    <row r="27" spans="1:6" ht="19.899999999999999" customHeight="1" x14ac:dyDescent="0.25">
      <c r="A27" s="4" t="s">
        <v>21</v>
      </c>
      <c r="B27" s="5" t="s">
        <v>27</v>
      </c>
      <c r="C27" s="50">
        <f>'milestone 6'!C27</f>
        <v>0</v>
      </c>
      <c r="D27" s="140">
        <f>D82+'milestone 6'!D27:E27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6'!C29</f>
        <v>0</v>
      </c>
      <c r="D29" s="318">
        <f>D86+'milestone 6'!D29:E29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29" t="s">
        <v>40</v>
      </c>
      <c r="D43" s="177" t="s">
        <v>42</v>
      </c>
      <c r="E43" s="178"/>
      <c r="F43" s="11" t="s">
        <v>41</v>
      </c>
      <c r="G43" s="10"/>
    </row>
    <row r="44" spans="1:7" ht="22.15" customHeight="1" thickBot="1" x14ac:dyDescent="0.3">
      <c r="A44" s="179" t="str">
        <f>'milestone 6'!A44:B44</f>
        <v xml:space="preserve"> </v>
      </c>
      <c r="B44" s="180"/>
      <c r="C44" s="45"/>
      <c r="D44" s="267"/>
      <c r="E44" s="268"/>
      <c r="F44" s="38">
        <f>SUM(C44-D44)</f>
        <v>0</v>
      </c>
      <c r="G44" s="10"/>
    </row>
    <row r="45" spans="1:7" ht="19.899999999999999" customHeight="1" thickBot="1" x14ac:dyDescent="0.3">
      <c r="A45" s="179">
        <f>'milestone 6'!A45:B45</f>
        <v>0</v>
      </c>
      <c r="B45" s="180"/>
      <c r="C45" s="46"/>
      <c r="D45" s="184"/>
      <c r="E45" s="264"/>
      <c r="F45" s="38">
        <f t="shared" ref="F45:F48" si="1">SUM(C45-D45)</f>
        <v>0</v>
      </c>
    </row>
    <row r="46" spans="1:7" ht="19.899999999999999" customHeight="1" thickBot="1" x14ac:dyDescent="0.3">
      <c r="A46" s="179">
        <f>'milestone 6'!A46:B46</f>
        <v>0</v>
      </c>
      <c r="B46" s="180"/>
      <c r="C46" s="46"/>
      <c r="D46" s="184"/>
      <c r="E46" s="264"/>
      <c r="F46" s="38">
        <f t="shared" si="1"/>
        <v>0</v>
      </c>
    </row>
    <row r="47" spans="1:7" ht="20.45" customHeight="1" thickBot="1" x14ac:dyDescent="0.3">
      <c r="A47" s="179">
        <f>'milestone 6'!A47:B47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30" t="s">
        <v>40</v>
      </c>
      <c r="D51" s="197" t="s">
        <v>42</v>
      </c>
      <c r="E51" s="198"/>
      <c r="F51" s="12" t="s">
        <v>41</v>
      </c>
    </row>
    <row r="52" spans="1:7" ht="21" customHeight="1" x14ac:dyDescent="0.25">
      <c r="A52" s="169">
        <f>'milestone 6'!A52:B52</f>
        <v>0</v>
      </c>
      <c r="B52" s="183"/>
      <c r="C52" s="48"/>
      <c r="D52" s="184"/>
      <c r="E52" s="185"/>
      <c r="F52" s="35">
        <f>SUM(C52-D52)</f>
        <v>0</v>
      </c>
    </row>
    <row r="53" spans="1:7" ht="21" customHeight="1" x14ac:dyDescent="0.25">
      <c r="A53" s="169">
        <f>'milestone 6'!A53:B53</f>
        <v>0</v>
      </c>
      <c r="B53" s="183"/>
      <c r="C53" s="48"/>
      <c r="D53" s="184"/>
      <c r="E53" s="185"/>
      <c r="F53" s="35">
        <f t="shared" ref="F53:F54" si="2">SUM(C53-D53)</f>
        <v>0</v>
      </c>
    </row>
    <row r="54" spans="1:7" ht="21" customHeight="1" x14ac:dyDescent="0.25">
      <c r="A54" s="169">
        <f>'milestone 6'!A54:B54</f>
        <v>0</v>
      </c>
      <c r="B54" s="183"/>
      <c r="C54" s="48"/>
      <c r="D54" s="184"/>
      <c r="E54" s="185"/>
      <c r="F54" s="35">
        <f t="shared" si="2"/>
        <v>0</v>
      </c>
    </row>
    <row r="55" spans="1:7" ht="21" customHeight="1" x14ac:dyDescent="0.25">
      <c r="A55" s="186" t="s">
        <v>28</v>
      </c>
      <c r="B55" s="199"/>
      <c r="C55" s="34">
        <f>SUM(C52:C54)</f>
        <v>0</v>
      </c>
      <c r="D55" s="296">
        <f>SUM(D52:E54)</f>
        <v>0</v>
      </c>
      <c r="E55" s="297"/>
      <c r="F55" s="35">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30" t="s">
        <v>40</v>
      </c>
      <c r="D57" s="197" t="s">
        <v>42</v>
      </c>
      <c r="E57" s="198"/>
      <c r="F57" s="12" t="s">
        <v>41</v>
      </c>
      <c r="G57" s="10"/>
    </row>
    <row r="58" spans="1:7" ht="21.6" customHeight="1" thickBot="1" x14ac:dyDescent="0.3">
      <c r="A58" s="179">
        <f>'milestone 6'!A58:B58</f>
        <v>0</v>
      </c>
      <c r="B58" s="180"/>
      <c r="C58" s="45"/>
      <c r="D58" s="267"/>
      <c r="E58" s="268"/>
      <c r="F58" s="38">
        <f>SUM(C58-D58)</f>
        <v>0</v>
      </c>
      <c r="G58" s="10"/>
    </row>
    <row r="59" spans="1:7" ht="19.149999999999999" customHeight="1" thickBot="1" x14ac:dyDescent="0.3">
      <c r="A59" s="179">
        <f>'milestone 6'!A59:B59</f>
        <v>0</v>
      </c>
      <c r="B59" s="180"/>
      <c r="C59" s="46"/>
      <c r="D59" s="184"/>
      <c r="E59" s="264"/>
      <c r="F59" s="38">
        <f t="shared" ref="F59:F61" si="3">SUM(C59-D59)</f>
        <v>0</v>
      </c>
    </row>
    <row r="60" spans="1:7" ht="20.45" customHeight="1" thickBot="1" x14ac:dyDescent="0.3">
      <c r="A60" s="179">
        <f>'milestone 6'!A60:B60</f>
        <v>0</v>
      </c>
      <c r="B60" s="180"/>
      <c r="C60" s="46"/>
      <c r="D60" s="184"/>
      <c r="E60" s="264"/>
      <c r="F60" s="38">
        <f t="shared" si="3"/>
        <v>0</v>
      </c>
    </row>
    <row r="61" spans="1:7" ht="19.149999999999999" customHeight="1" x14ac:dyDescent="0.25">
      <c r="A61" s="179">
        <f>'milestone 6'!A61:B61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30" t="s">
        <v>40</v>
      </c>
      <c r="D64" s="197" t="s">
        <v>42</v>
      </c>
      <c r="E64" s="198"/>
      <c r="F64" s="12" t="s">
        <v>41</v>
      </c>
    </row>
    <row r="65" spans="1:7" ht="21" customHeight="1" x14ac:dyDescent="0.25">
      <c r="A65" s="169" t="str">
        <f>'milestone 6'!A65:B65</f>
        <v xml:space="preserve"> </v>
      </c>
      <c r="B65" s="183"/>
      <c r="C65" s="48"/>
      <c r="D65" s="184"/>
      <c r="E65" s="185"/>
      <c r="F65" s="35">
        <f>SUM(C65-D65)</f>
        <v>0</v>
      </c>
    </row>
    <row r="66" spans="1:7" ht="21" customHeight="1" x14ac:dyDescent="0.25">
      <c r="A66" s="169">
        <f>'milestone 6'!A66:B66</f>
        <v>0</v>
      </c>
      <c r="B66" s="183"/>
      <c r="C66" s="48"/>
      <c r="D66" s="184"/>
      <c r="E66" s="185"/>
      <c r="F66" s="35">
        <f t="shared" ref="F66:F67" si="4">SUM(C66-D66)</f>
        <v>0</v>
      </c>
    </row>
    <row r="67" spans="1:7" ht="21" customHeight="1" x14ac:dyDescent="0.25">
      <c r="A67" s="169">
        <f>'milestone 6'!A67:B67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30" t="s">
        <v>40</v>
      </c>
      <c r="D70" s="197" t="s">
        <v>42</v>
      </c>
      <c r="E70" s="198"/>
      <c r="F70" s="12" t="s">
        <v>41</v>
      </c>
      <c r="G70" s="10"/>
    </row>
    <row r="71" spans="1:7" ht="23.45" customHeight="1" thickBot="1" x14ac:dyDescent="0.3">
      <c r="A71" s="179">
        <f>'milestone 6'!A71:B71</f>
        <v>0</v>
      </c>
      <c r="B71" s="180"/>
      <c r="C71" s="45"/>
      <c r="D71" s="267"/>
      <c r="E71" s="268"/>
      <c r="F71" s="38">
        <f>SUM(C71-D71)</f>
        <v>0</v>
      </c>
      <c r="G71" s="10"/>
    </row>
    <row r="72" spans="1:7" ht="21" customHeight="1" thickBot="1" x14ac:dyDescent="0.3">
      <c r="A72" s="179">
        <f>'milestone 6'!A72:B72</f>
        <v>0</v>
      </c>
      <c r="B72" s="180"/>
      <c r="C72" s="46"/>
      <c r="D72" s="184"/>
      <c r="E72" s="264"/>
      <c r="F72" s="38">
        <f t="shared" ref="F72:F74" si="5">SUM(C72-D72)</f>
        <v>0</v>
      </c>
    </row>
    <row r="73" spans="1:7" ht="20.45" customHeight="1" thickBot="1" x14ac:dyDescent="0.3">
      <c r="A73" s="179">
        <f>'milestone 6'!A73:B73</f>
        <v>0</v>
      </c>
      <c r="B73" s="180"/>
      <c r="C73" s="46"/>
      <c r="D73" s="184"/>
      <c r="E73" s="264"/>
      <c r="F73" s="38">
        <f t="shared" si="5"/>
        <v>0</v>
      </c>
    </row>
    <row r="74" spans="1:7" ht="21.6" customHeight="1" x14ac:dyDescent="0.25">
      <c r="A74" s="179">
        <f>'milestone 6'!A74:B74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30" t="s">
        <v>40</v>
      </c>
      <c r="D77" s="197" t="s">
        <v>42</v>
      </c>
      <c r="E77" s="198"/>
      <c r="F77" s="12" t="s">
        <v>41</v>
      </c>
    </row>
    <row r="78" spans="1:7" ht="16.5" thickBot="1" x14ac:dyDescent="0.3">
      <c r="A78" s="179">
        <f>'milestone 6'!A78:B78</f>
        <v>0</v>
      </c>
      <c r="B78" s="180"/>
      <c r="C78" s="45"/>
      <c r="D78" s="267"/>
      <c r="E78" s="268"/>
      <c r="F78" s="38">
        <f>SUM(C78-D78)</f>
        <v>0</v>
      </c>
    </row>
    <row r="79" spans="1:7" ht="16.5" thickBot="1" x14ac:dyDescent="0.3">
      <c r="A79" s="179">
        <f>'milestone 6'!A79:B79</f>
        <v>0</v>
      </c>
      <c r="B79" s="180"/>
      <c r="C79" s="46"/>
      <c r="D79" s="184"/>
      <c r="E79" s="264"/>
      <c r="F79" s="38">
        <f t="shared" ref="F79:F81" si="6">SUM(C79-D79)</f>
        <v>0</v>
      </c>
    </row>
    <row r="80" spans="1:7" ht="16.5" thickBot="1" x14ac:dyDescent="0.3">
      <c r="A80" s="179">
        <f>'milestone 6'!A80:B80</f>
        <v>0</v>
      </c>
      <c r="B80" s="180"/>
      <c r="C80" s="46"/>
      <c r="D80" s="184"/>
      <c r="E80" s="264"/>
      <c r="F80" s="38">
        <f t="shared" si="6"/>
        <v>0</v>
      </c>
    </row>
    <row r="81" spans="1:7" ht="15.75" x14ac:dyDescent="0.25">
      <c r="A81" s="179">
        <f>'milestone 6'!A81:B81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29"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6'!F88+'milestone 7'!F87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320"/>
      <c r="B91" s="321"/>
      <c r="C91" s="322"/>
      <c r="D91" s="322"/>
      <c r="E91" s="322"/>
      <c r="F91" s="323"/>
    </row>
    <row r="92" spans="1:7" ht="25.15" customHeight="1" x14ac:dyDescent="0.25">
      <c r="A92" s="324"/>
      <c r="B92" s="325"/>
      <c r="C92" s="326"/>
      <c r="D92" s="326"/>
      <c r="E92" s="326"/>
      <c r="F92" s="327"/>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28"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D28:E28"/>
    <mergeCell ref="A29:B29"/>
    <mergeCell ref="D29:E29"/>
    <mergeCell ref="A30:B30"/>
    <mergeCell ref="D30:E30"/>
    <mergeCell ref="A31:F31"/>
    <mergeCell ref="D22:E22"/>
    <mergeCell ref="D23:E23"/>
    <mergeCell ref="D24:E24"/>
    <mergeCell ref="D25:E25"/>
    <mergeCell ref="D26:E26"/>
    <mergeCell ref="D27:E27"/>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A46:B46"/>
    <mergeCell ref="D46:E46"/>
    <mergeCell ref="A47:B47"/>
    <mergeCell ref="D47:E47"/>
    <mergeCell ref="A48:B48"/>
    <mergeCell ref="D48:E48"/>
    <mergeCell ref="A43:B43"/>
    <mergeCell ref="D43:E43"/>
    <mergeCell ref="A44:B44"/>
    <mergeCell ref="D44:E44"/>
    <mergeCell ref="A45:B45"/>
    <mergeCell ref="D45:E45"/>
    <mergeCell ref="A52:B52"/>
    <mergeCell ref="D52:E52"/>
    <mergeCell ref="A53:B53"/>
    <mergeCell ref="D53:E53"/>
    <mergeCell ref="A54:B54"/>
    <mergeCell ref="D54:E54"/>
    <mergeCell ref="A49:B49"/>
    <mergeCell ref="D49:E49"/>
    <mergeCell ref="A50:B50"/>
    <mergeCell ref="C50:F50"/>
    <mergeCell ref="A51:B51"/>
    <mergeCell ref="D51:E51"/>
    <mergeCell ref="A58:B58"/>
    <mergeCell ref="D58:E58"/>
    <mergeCell ref="A59:B59"/>
    <mergeCell ref="D59:E59"/>
    <mergeCell ref="A60:B60"/>
    <mergeCell ref="D60:E60"/>
    <mergeCell ref="A55:B55"/>
    <mergeCell ref="D55:E55"/>
    <mergeCell ref="A56:B56"/>
    <mergeCell ref="C56:F56"/>
    <mergeCell ref="A57:B57"/>
    <mergeCell ref="D57:E57"/>
    <mergeCell ref="A64:B64"/>
    <mergeCell ref="D64:E64"/>
    <mergeCell ref="A65:B65"/>
    <mergeCell ref="D65:E65"/>
    <mergeCell ref="A66:B66"/>
    <mergeCell ref="D66:E66"/>
    <mergeCell ref="A61:B61"/>
    <mergeCell ref="D61:E61"/>
    <mergeCell ref="A62:B62"/>
    <mergeCell ref="D62:E62"/>
    <mergeCell ref="A63:B63"/>
    <mergeCell ref="C63:F63"/>
    <mergeCell ref="A70:B70"/>
    <mergeCell ref="D70:E70"/>
    <mergeCell ref="A71:B71"/>
    <mergeCell ref="D71:E71"/>
    <mergeCell ref="A72:B72"/>
    <mergeCell ref="D72:E72"/>
    <mergeCell ref="A67:B67"/>
    <mergeCell ref="D67:E67"/>
    <mergeCell ref="A68:B68"/>
    <mergeCell ref="D68:E68"/>
    <mergeCell ref="A69:B69"/>
    <mergeCell ref="C69:F69"/>
    <mergeCell ref="A76:B76"/>
    <mergeCell ref="C76:F76"/>
    <mergeCell ref="A77:B77"/>
    <mergeCell ref="D77:E77"/>
    <mergeCell ref="A78:B78"/>
    <mergeCell ref="D78:E78"/>
    <mergeCell ref="A73:B73"/>
    <mergeCell ref="D73:E73"/>
    <mergeCell ref="A74:B74"/>
    <mergeCell ref="D74:E74"/>
    <mergeCell ref="A75:B75"/>
    <mergeCell ref="D75:E75"/>
    <mergeCell ref="A82:B82"/>
    <mergeCell ref="D82:E82"/>
    <mergeCell ref="A83:B83"/>
    <mergeCell ref="C83:F83"/>
    <mergeCell ref="A84:B84"/>
    <mergeCell ref="D84:E84"/>
    <mergeCell ref="A79:B79"/>
    <mergeCell ref="D79:E79"/>
    <mergeCell ref="A80:B80"/>
    <mergeCell ref="D80:E80"/>
    <mergeCell ref="A81:B81"/>
    <mergeCell ref="D81:E81"/>
    <mergeCell ref="D88:E88"/>
    <mergeCell ref="A89:F89"/>
    <mergeCell ref="A90:B90"/>
    <mergeCell ref="C90:D90"/>
    <mergeCell ref="E90:F90"/>
    <mergeCell ref="A91:B91"/>
    <mergeCell ref="C91:D91"/>
    <mergeCell ref="E91:F91"/>
    <mergeCell ref="A85:B85"/>
    <mergeCell ref="D85:E85"/>
    <mergeCell ref="A86:B86"/>
    <mergeCell ref="D86:E86"/>
    <mergeCell ref="A87:B87"/>
    <mergeCell ref="D87:E87"/>
    <mergeCell ref="A95:F95"/>
    <mergeCell ref="A96:C96"/>
    <mergeCell ref="D96:F96"/>
    <mergeCell ref="A97:C97"/>
    <mergeCell ref="D97:F97"/>
    <mergeCell ref="A92:B92"/>
    <mergeCell ref="C92:D92"/>
    <mergeCell ref="E92:F92"/>
    <mergeCell ref="A93:B93"/>
    <mergeCell ref="C93:D93"/>
    <mergeCell ref="E93:F93"/>
  </mergeCells>
  <pageMargins left="0.25" right="0.25" top="0.25" bottom="0.25" header="0" footer="0"/>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5" zoomScale="145" zoomScaleNormal="145" workbookViewId="0">
      <selection activeCell="D5" sqref="D5:F5"/>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7'!D6:F6</f>
        <v xml:space="preserve">Contact Person: </v>
      </c>
      <c r="E6" s="292"/>
      <c r="F6" s="293"/>
    </row>
    <row r="7" spans="1:6" ht="16.149999999999999" customHeight="1" x14ac:dyDescent="0.25">
      <c r="A7" s="70" t="s">
        <v>3</v>
      </c>
      <c r="B7" s="71"/>
      <c r="C7" s="74">
        <v>0</v>
      </c>
      <c r="D7" s="283" t="str">
        <f>'milestone 7'!D7:F8</f>
        <v>Contact #:</v>
      </c>
      <c r="E7" s="284"/>
      <c r="F7" s="285"/>
    </row>
    <row r="8" spans="1:6" ht="6" customHeight="1" thickBot="1" x14ac:dyDescent="0.3">
      <c r="A8" s="72"/>
      <c r="B8" s="73"/>
      <c r="C8" s="75"/>
      <c r="D8" s="286"/>
      <c r="E8" s="287"/>
      <c r="F8" s="288"/>
    </row>
    <row r="9" spans="1:6" ht="21.6" customHeight="1" x14ac:dyDescent="0.25">
      <c r="A9" s="82" t="s">
        <v>5</v>
      </c>
      <c r="B9" s="71"/>
      <c r="C9" s="150">
        <f>'milestone 7'!C9:C10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7'!E18:F18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7'!$C$22</f>
        <v>0</v>
      </c>
      <c r="D22" s="140">
        <f>D49+'milestone 7'!D22:E22</f>
        <v>0</v>
      </c>
      <c r="E22" s="141"/>
      <c r="F22" s="17">
        <f>SUM(C22-D22)</f>
        <v>0</v>
      </c>
    </row>
    <row r="23" spans="1:6" ht="19.899999999999999" customHeight="1" x14ac:dyDescent="0.25">
      <c r="A23" s="4" t="s">
        <v>19</v>
      </c>
      <c r="B23" s="5" t="s">
        <v>23</v>
      </c>
      <c r="C23" s="50">
        <f>'milestone 7'!C23</f>
        <v>0</v>
      </c>
      <c r="D23" s="140">
        <f>D55+'milestone 7'!D23:E23</f>
        <v>0</v>
      </c>
      <c r="E23" s="141"/>
      <c r="F23" s="17">
        <f t="shared" ref="F23:F27" si="0">SUM(C23-D23)</f>
        <v>0</v>
      </c>
    </row>
    <row r="24" spans="1:6" ht="18.600000000000001" customHeight="1" x14ac:dyDescent="0.25">
      <c r="A24" s="4" t="s">
        <v>17</v>
      </c>
      <c r="B24" s="5" t="s">
        <v>24</v>
      </c>
      <c r="C24" s="50">
        <f>'milestone 7'!C24</f>
        <v>0</v>
      </c>
      <c r="D24" s="140">
        <f>D62+'milestone 7'!D24:E24</f>
        <v>0</v>
      </c>
      <c r="E24" s="141"/>
      <c r="F24" s="17">
        <f t="shared" si="0"/>
        <v>0</v>
      </c>
    </row>
    <row r="25" spans="1:6" ht="19.899999999999999" customHeight="1" x14ac:dyDescent="0.25">
      <c r="A25" s="4" t="s">
        <v>18</v>
      </c>
      <c r="B25" s="5" t="s">
        <v>25</v>
      </c>
      <c r="C25" s="50">
        <f>'milestone 7'!C25</f>
        <v>0</v>
      </c>
      <c r="D25" s="140">
        <f>D68+'milestone 7'!D25:E25</f>
        <v>0</v>
      </c>
      <c r="E25" s="141"/>
      <c r="F25" s="17">
        <f t="shared" si="0"/>
        <v>0</v>
      </c>
    </row>
    <row r="26" spans="1:6" ht="20.45" customHeight="1" x14ac:dyDescent="0.25">
      <c r="A26" s="4" t="s">
        <v>20</v>
      </c>
      <c r="B26" s="5" t="s">
        <v>26</v>
      </c>
      <c r="C26" s="50">
        <f>'milestone 7'!C26</f>
        <v>0</v>
      </c>
      <c r="D26" s="140">
        <f>D75+'milestone 7'!D26:E26</f>
        <v>0</v>
      </c>
      <c r="E26" s="141"/>
      <c r="F26" s="17">
        <f t="shared" si="0"/>
        <v>0</v>
      </c>
    </row>
    <row r="27" spans="1:6" ht="19.899999999999999" customHeight="1" x14ac:dyDescent="0.25">
      <c r="A27" s="4" t="s">
        <v>21</v>
      </c>
      <c r="B27" s="5" t="s">
        <v>27</v>
      </c>
      <c r="C27" s="50">
        <f>'milestone 7'!C27</f>
        <v>0</v>
      </c>
      <c r="D27" s="140">
        <f>D82+'milestone 7'!D27:E27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7'!C29</f>
        <v>0</v>
      </c>
      <c r="D29" s="318">
        <f>D86+'milestone 7'!D29:E29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29" t="s">
        <v>40</v>
      </c>
      <c r="D43" s="177" t="s">
        <v>42</v>
      </c>
      <c r="E43" s="178"/>
      <c r="F43" s="11" t="s">
        <v>41</v>
      </c>
      <c r="G43" s="10"/>
    </row>
    <row r="44" spans="1:7" ht="22.15" customHeight="1" thickBot="1" x14ac:dyDescent="0.3">
      <c r="A44" s="179" t="str">
        <f>'milestone 7'!A44:B44</f>
        <v xml:space="preserve"> </v>
      </c>
      <c r="B44" s="180"/>
      <c r="C44" s="45"/>
      <c r="D44" s="267"/>
      <c r="E44" s="268"/>
      <c r="F44" s="38">
        <f>SUM(C44-D44)</f>
        <v>0</v>
      </c>
      <c r="G44" s="10"/>
    </row>
    <row r="45" spans="1:7" ht="19.899999999999999" customHeight="1" thickBot="1" x14ac:dyDescent="0.3">
      <c r="A45" s="179">
        <f>'milestone 7'!A45:B45</f>
        <v>0</v>
      </c>
      <c r="B45" s="180"/>
      <c r="C45" s="46"/>
      <c r="D45" s="184"/>
      <c r="E45" s="264"/>
      <c r="F45" s="38">
        <f t="shared" ref="F45:F48" si="1">SUM(C45-D45)</f>
        <v>0</v>
      </c>
    </row>
    <row r="46" spans="1:7" ht="19.899999999999999" customHeight="1" thickBot="1" x14ac:dyDescent="0.3">
      <c r="A46" s="179">
        <f>'milestone 7'!A46:B46</f>
        <v>0</v>
      </c>
      <c r="B46" s="180"/>
      <c r="C46" s="46"/>
      <c r="D46" s="184"/>
      <c r="E46" s="264"/>
      <c r="F46" s="38">
        <f t="shared" si="1"/>
        <v>0</v>
      </c>
    </row>
    <row r="47" spans="1:7" ht="20.45" customHeight="1" thickBot="1" x14ac:dyDescent="0.3">
      <c r="A47" s="179">
        <f>'milestone 7'!A47:B47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30" t="s">
        <v>40</v>
      </c>
      <c r="D51" s="197" t="s">
        <v>42</v>
      </c>
      <c r="E51" s="198"/>
      <c r="F51" s="12" t="s">
        <v>41</v>
      </c>
    </row>
    <row r="52" spans="1:7" ht="21" customHeight="1" x14ac:dyDescent="0.25">
      <c r="A52" s="169">
        <f>'milestone 7'!A52:B52</f>
        <v>0</v>
      </c>
      <c r="B52" s="183"/>
      <c r="C52" s="48"/>
      <c r="D52" s="184"/>
      <c r="E52" s="185"/>
      <c r="F52" s="35">
        <f>SUM(C52-D52)</f>
        <v>0</v>
      </c>
    </row>
    <row r="53" spans="1:7" ht="21" customHeight="1" x14ac:dyDescent="0.25">
      <c r="A53" s="169">
        <f>'milestone 7'!A53:B53</f>
        <v>0</v>
      </c>
      <c r="B53" s="183"/>
      <c r="C53" s="48"/>
      <c r="D53" s="184"/>
      <c r="E53" s="185"/>
      <c r="F53" s="35">
        <f t="shared" ref="F53:F54" si="2">SUM(C53-D53)</f>
        <v>0</v>
      </c>
    </row>
    <row r="54" spans="1:7" ht="21" customHeight="1" x14ac:dyDescent="0.25">
      <c r="A54" s="169">
        <f>'milestone 7'!A54:B54</f>
        <v>0</v>
      </c>
      <c r="B54" s="183"/>
      <c r="C54" s="48"/>
      <c r="D54" s="184"/>
      <c r="E54" s="185"/>
      <c r="F54" s="35">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30" t="s">
        <v>40</v>
      </c>
      <c r="D57" s="197" t="s">
        <v>42</v>
      </c>
      <c r="E57" s="198"/>
      <c r="F57" s="12" t="s">
        <v>41</v>
      </c>
      <c r="G57" s="10"/>
    </row>
    <row r="58" spans="1:7" ht="21.6" customHeight="1" thickBot="1" x14ac:dyDescent="0.3">
      <c r="A58" s="179">
        <f>'milestone 7'!A58:B58</f>
        <v>0</v>
      </c>
      <c r="B58" s="180"/>
      <c r="C58" s="45"/>
      <c r="D58" s="267"/>
      <c r="E58" s="268"/>
      <c r="F58" s="38">
        <f>SUM(C58-D58)</f>
        <v>0</v>
      </c>
      <c r="G58" s="10"/>
    </row>
    <row r="59" spans="1:7" ht="19.149999999999999" customHeight="1" thickBot="1" x14ac:dyDescent="0.3">
      <c r="A59" s="179">
        <f>'milestone 7'!A59:B59</f>
        <v>0</v>
      </c>
      <c r="B59" s="180"/>
      <c r="C59" s="46"/>
      <c r="D59" s="184"/>
      <c r="E59" s="264"/>
      <c r="F59" s="38">
        <f t="shared" ref="F59:F61" si="3">SUM(C59-D59)</f>
        <v>0</v>
      </c>
    </row>
    <row r="60" spans="1:7" ht="20.45" customHeight="1" thickBot="1" x14ac:dyDescent="0.3">
      <c r="A60" s="179">
        <f>'milestone 7'!A60:B60</f>
        <v>0</v>
      </c>
      <c r="B60" s="180"/>
      <c r="C60" s="46"/>
      <c r="D60" s="184"/>
      <c r="E60" s="264"/>
      <c r="F60" s="38">
        <f t="shared" si="3"/>
        <v>0</v>
      </c>
    </row>
    <row r="61" spans="1:7" ht="19.149999999999999" customHeight="1" x14ac:dyDescent="0.25">
      <c r="A61" s="179">
        <f>'milestone 7'!A61:B61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30" t="s">
        <v>40</v>
      </c>
      <c r="D64" s="197" t="s">
        <v>42</v>
      </c>
      <c r="E64" s="198"/>
      <c r="F64" s="12" t="s">
        <v>41</v>
      </c>
    </row>
    <row r="65" spans="1:7" ht="21" customHeight="1" x14ac:dyDescent="0.25">
      <c r="A65" s="169" t="str">
        <f>'milestone 7'!A65:B65</f>
        <v xml:space="preserve"> </v>
      </c>
      <c r="B65" s="183"/>
      <c r="C65" s="48"/>
      <c r="D65" s="184"/>
      <c r="E65" s="185"/>
      <c r="F65" s="35">
        <f>SUM(C65-D65)</f>
        <v>0</v>
      </c>
    </row>
    <row r="66" spans="1:7" ht="21" customHeight="1" x14ac:dyDescent="0.25">
      <c r="A66" s="169">
        <f>'milestone 7'!A66:B66</f>
        <v>0</v>
      </c>
      <c r="B66" s="183"/>
      <c r="C66" s="48"/>
      <c r="D66" s="184"/>
      <c r="E66" s="185"/>
      <c r="F66" s="35">
        <f t="shared" ref="F66:F67" si="4">SUM(C66-D66)</f>
        <v>0</v>
      </c>
    </row>
    <row r="67" spans="1:7" ht="21" customHeight="1" x14ac:dyDescent="0.25">
      <c r="A67" s="169">
        <f>'milestone 7'!A67:B67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30" t="s">
        <v>40</v>
      </c>
      <c r="D70" s="197" t="s">
        <v>42</v>
      </c>
      <c r="E70" s="198"/>
      <c r="F70" s="12" t="s">
        <v>41</v>
      </c>
      <c r="G70" s="10"/>
    </row>
    <row r="71" spans="1:7" ht="23.45" customHeight="1" thickBot="1" x14ac:dyDescent="0.3">
      <c r="A71" s="179">
        <f>'milestone 7'!A71:B71</f>
        <v>0</v>
      </c>
      <c r="B71" s="180"/>
      <c r="C71" s="45"/>
      <c r="D71" s="267"/>
      <c r="E71" s="268"/>
      <c r="F71" s="38">
        <f>SUM(C71-D71)</f>
        <v>0</v>
      </c>
      <c r="G71" s="10"/>
    </row>
    <row r="72" spans="1:7" ht="21" customHeight="1" thickBot="1" x14ac:dyDescent="0.3">
      <c r="A72" s="179">
        <f>'milestone 7'!A72:B72</f>
        <v>0</v>
      </c>
      <c r="B72" s="180"/>
      <c r="C72" s="46"/>
      <c r="D72" s="184"/>
      <c r="E72" s="264"/>
      <c r="F72" s="38">
        <f t="shared" ref="F72:F74" si="5">SUM(C72-D72)</f>
        <v>0</v>
      </c>
    </row>
    <row r="73" spans="1:7" ht="20.45" customHeight="1" thickBot="1" x14ac:dyDescent="0.3">
      <c r="A73" s="179">
        <f>'milestone 7'!A73:B73</f>
        <v>0</v>
      </c>
      <c r="B73" s="180"/>
      <c r="C73" s="46"/>
      <c r="D73" s="184"/>
      <c r="E73" s="264"/>
      <c r="F73" s="38">
        <f t="shared" si="5"/>
        <v>0</v>
      </c>
    </row>
    <row r="74" spans="1:7" ht="21.6" customHeight="1" x14ac:dyDescent="0.25">
      <c r="A74" s="179">
        <f>'milestone 7'!A74:B74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30" t="s">
        <v>40</v>
      </c>
      <c r="D77" s="197" t="s">
        <v>42</v>
      </c>
      <c r="E77" s="198"/>
      <c r="F77" s="12" t="s">
        <v>41</v>
      </c>
    </row>
    <row r="78" spans="1:7" ht="16.5" thickBot="1" x14ac:dyDescent="0.3">
      <c r="A78" s="179">
        <f>'milestone 7'!A78:B78</f>
        <v>0</v>
      </c>
      <c r="B78" s="180"/>
      <c r="C78" s="45"/>
      <c r="D78" s="267"/>
      <c r="E78" s="268"/>
      <c r="F78" s="38">
        <f>SUM(C78-D78)</f>
        <v>0</v>
      </c>
    </row>
    <row r="79" spans="1:7" ht="16.5" thickBot="1" x14ac:dyDescent="0.3">
      <c r="A79" s="179">
        <f>'milestone 7'!A79:B79</f>
        <v>0</v>
      </c>
      <c r="B79" s="180"/>
      <c r="C79" s="46"/>
      <c r="D79" s="184"/>
      <c r="E79" s="264"/>
      <c r="F79" s="38">
        <f t="shared" ref="F79:F81" si="6">SUM(C79-D79)</f>
        <v>0</v>
      </c>
    </row>
    <row r="80" spans="1:7" ht="16.5" thickBot="1" x14ac:dyDescent="0.3">
      <c r="A80" s="179">
        <f>'milestone 7'!A80:B80</f>
        <v>0</v>
      </c>
      <c r="B80" s="180"/>
      <c r="C80" s="46"/>
      <c r="D80" s="184"/>
      <c r="E80" s="264"/>
      <c r="F80" s="38">
        <f t="shared" si="6"/>
        <v>0</v>
      </c>
    </row>
    <row r="81" spans="1:7" ht="15.75" x14ac:dyDescent="0.25">
      <c r="A81" s="179">
        <f>'milestone 7'!A81:B81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29"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7'!F88+'milestone 8'!F87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320"/>
      <c r="B91" s="321"/>
      <c r="C91" s="322"/>
      <c r="D91" s="322"/>
      <c r="E91" s="322"/>
      <c r="F91" s="323"/>
    </row>
    <row r="92" spans="1:7" ht="25.15" customHeight="1" x14ac:dyDescent="0.25">
      <c r="A92" s="324"/>
      <c r="B92" s="325"/>
      <c r="C92" s="326"/>
      <c r="D92" s="326"/>
      <c r="E92" s="326"/>
      <c r="F92" s="327"/>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28"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D28:E28"/>
    <mergeCell ref="A29:B29"/>
    <mergeCell ref="D29:E29"/>
    <mergeCell ref="A30:B30"/>
    <mergeCell ref="D30:E30"/>
    <mergeCell ref="A31:F31"/>
    <mergeCell ref="D22:E22"/>
    <mergeCell ref="D23:E23"/>
    <mergeCell ref="D24:E24"/>
    <mergeCell ref="D25:E25"/>
    <mergeCell ref="D26:E26"/>
    <mergeCell ref="D27:E27"/>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A46:B46"/>
    <mergeCell ref="D46:E46"/>
    <mergeCell ref="A47:B47"/>
    <mergeCell ref="D47:E47"/>
    <mergeCell ref="A48:B48"/>
    <mergeCell ref="D48:E48"/>
    <mergeCell ref="A43:B43"/>
    <mergeCell ref="D43:E43"/>
    <mergeCell ref="A44:B44"/>
    <mergeCell ref="D44:E44"/>
    <mergeCell ref="A45:B45"/>
    <mergeCell ref="D45:E45"/>
    <mergeCell ref="A52:B52"/>
    <mergeCell ref="D52:E52"/>
    <mergeCell ref="A53:B53"/>
    <mergeCell ref="D53:E53"/>
    <mergeCell ref="A54:B54"/>
    <mergeCell ref="D54:E54"/>
    <mergeCell ref="A49:B49"/>
    <mergeCell ref="D49:E49"/>
    <mergeCell ref="A50:B50"/>
    <mergeCell ref="C50:F50"/>
    <mergeCell ref="A51:B51"/>
    <mergeCell ref="D51:E51"/>
    <mergeCell ref="A58:B58"/>
    <mergeCell ref="D58:E58"/>
    <mergeCell ref="A59:B59"/>
    <mergeCell ref="D59:E59"/>
    <mergeCell ref="A60:B60"/>
    <mergeCell ref="D60:E60"/>
    <mergeCell ref="A55:B55"/>
    <mergeCell ref="D55:E55"/>
    <mergeCell ref="A56:B56"/>
    <mergeCell ref="C56:F56"/>
    <mergeCell ref="A57:B57"/>
    <mergeCell ref="D57:E57"/>
    <mergeCell ref="A64:B64"/>
    <mergeCell ref="D64:E64"/>
    <mergeCell ref="A65:B65"/>
    <mergeCell ref="D65:E65"/>
    <mergeCell ref="A66:B66"/>
    <mergeCell ref="D66:E66"/>
    <mergeCell ref="A61:B61"/>
    <mergeCell ref="D61:E61"/>
    <mergeCell ref="A62:B62"/>
    <mergeCell ref="D62:E62"/>
    <mergeCell ref="A63:B63"/>
    <mergeCell ref="C63:F63"/>
    <mergeCell ref="A70:B70"/>
    <mergeCell ref="D70:E70"/>
    <mergeCell ref="A71:B71"/>
    <mergeCell ref="D71:E71"/>
    <mergeCell ref="A72:B72"/>
    <mergeCell ref="D72:E72"/>
    <mergeCell ref="A67:B67"/>
    <mergeCell ref="D67:E67"/>
    <mergeCell ref="A68:B68"/>
    <mergeCell ref="D68:E68"/>
    <mergeCell ref="A69:B69"/>
    <mergeCell ref="C69:F69"/>
    <mergeCell ref="A76:B76"/>
    <mergeCell ref="C76:F76"/>
    <mergeCell ref="A77:B77"/>
    <mergeCell ref="D77:E77"/>
    <mergeCell ref="A78:B78"/>
    <mergeCell ref="D78:E78"/>
    <mergeCell ref="A73:B73"/>
    <mergeCell ref="D73:E73"/>
    <mergeCell ref="A74:B74"/>
    <mergeCell ref="D74:E74"/>
    <mergeCell ref="A75:B75"/>
    <mergeCell ref="D75:E75"/>
    <mergeCell ref="A82:B82"/>
    <mergeCell ref="D82:E82"/>
    <mergeCell ref="A83:B83"/>
    <mergeCell ref="C83:F83"/>
    <mergeCell ref="A84:B84"/>
    <mergeCell ref="D84:E84"/>
    <mergeCell ref="A79:B79"/>
    <mergeCell ref="D79:E79"/>
    <mergeCell ref="A80:B80"/>
    <mergeCell ref="D80:E80"/>
    <mergeCell ref="A81:B81"/>
    <mergeCell ref="D81:E81"/>
    <mergeCell ref="D88:E88"/>
    <mergeCell ref="A89:F89"/>
    <mergeCell ref="A90:B90"/>
    <mergeCell ref="C90:D90"/>
    <mergeCell ref="E90:F90"/>
    <mergeCell ref="A91:B91"/>
    <mergeCell ref="C91:D91"/>
    <mergeCell ref="E91:F91"/>
    <mergeCell ref="A85:B85"/>
    <mergeCell ref="D85:E85"/>
    <mergeCell ref="A86:B86"/>
    <mergeCell ref="D86:E86"/>
    <mergeCell ref="A87:B87"/>
    <mergeCell ref="D87:E87"/>
    <mergeCell ref="A95:F95"/>
    <mergeCell ref="A96:C96"/>
    <mergeCell ref="D96:F96"/>
    <mergeCell ref="A97:C97"/>
    <mergeCell ref="D97:F97"/>
    <mergeCell ref="A92:B92"/>
    <mergeCell ref="C92:D92"/>
    <mergeCell ref="E92:F92"/>
    <mergeCell ref="A93:B93"/>
    <mergeCell ref="C93:D93"/>
    <mergeCell ref="E93:F93"/>
  </mergeCells>
  <pageMargins left="0.25" right="0.25" top="0.25" bottom="0.25" header="0" footer="0"/>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5" zoomScale="140" zoomScaleNormal="140" workbookViewId="0">
      <selection activeCell="C7" sqref="C7:C8"/>
    </sheetView>
  </sheetViews>
  <sheetFormatPr defaultRowHeight="15" x14ac:dyDescent="0.25"/>
  <cols>
    <col min="2" max="2" width="18.28515625" customWidth="1"/>
    <col min="3" max="3" width="22" customWidth="1"/>
    <col min="4" max="4" width="17.28515625" customWidth="1"/>
    <col min="5" max="5" width="10" customWidth="1"/>
    <col min="6" max="6" width="24.28515625" customWidth="1"/>
    <col min="8" max="8" width="6" customWidth="1"/>
    <col min="9" max="9" width="61.140625" customWidth="1"/>
    <col min="10" max="10" width="1.85546875" customWidth="1"/>
    <col min="11" max="11" width="22.85546875" customWidth="1"/>
  </cols>
  <sheetData>
    <row r="1" spans="1:6" ht="31.9" customHeight="1" x14ac:dyDescent="0.25">
      <c r="A1" s="92" t="s">
        <v>35</v>
      </c>
      <c r="B1" s="93"/>
      <c r="C1" s="93"/>
      <c r="D1" s="93"/>
      <c r="E1" s="93"/>
      <c r="F1" s="94"/>
    </row>
    <row r="2" spans="1:6" ht="17.45" customHeight="1" x14ac:dyDescent="0.25">
      <c r="A2" s="95"/>
      <c r="B2" s="93"/>
      <c r="C2" s="93"/>
      <c r="D2" s="93"/>
      <c r="E2" s="93"/>
      <c r="F2" s="94"/>
    </row>
    <row r="3" spans="1:6" ht="20.45" customHeight="1" x14ac:dyDescent="0.25">
      <c r="A3" s="95"/>
      <c r="B3" s="93"/>
      <c r="C3" s="93"/>
      <c r="D3" s="93"/>
      <c r="E3" s="93"/>
      <c r="F3" s="94"/>
    </row>
    <row r="4" spans="1:6" ht="21.6" customHeight="1" thickBot="1" x14ac:dyDescent="0.3">
      <c r="A4" s="156" t="s">
        <v>9</v>
      </c>
      <c r="B4" s="157"/>
      <c r="C4" s="158">
        <f>'milestone 1'!C4:F4</f>
        <v>0</v>
      </c>
      <c r="D4" s="158"/>
      <c r="E4" s="158"/>
      <c r="F4" s="159"/>
    </row>
    <row r="5" spans="1:6" ht="15.75" thickBot="1" x14ac:dyDescent="0.3">
      <c r="A5" s="160" t="s">
        <v>0</v>
      </c>
      <c r="B5" s="161"/>
      <c r="C5" s="289">
        <f>'milestone 1'!C5:C6</f>
        <v>0</v>
      </c>
      <c r="D5" s="105" t="s">
        <v>1</v>
      </c>
      <c r="E5" s="106"/>
      <c r="F5" s="107"/>
    </row>
    <row r="6" spans="1:6" ht="15.75" thickBot="1" x14ac:dyDescent="0.3">
      <c r="A6" s="162"/>
      <c r="B6" s="161"/>
      <c r="C6" s="290"/>
      <c r="D6" s="291" t="str">
        <f>'milestone 8'!D6:F6</f>
        <v xml:space="preserve">Contact Person: </v>
      </c>
      <c r="E6" s="292"/>
      <c r="F6" s="293"/>
    </row>
    <row r="7" spans="1:6" ht="16.149999999999999" customHeight="1" x14ac:dyDescent="0.25">
      <c r="A7" s="70" t="s">
        <v>3</v>
      </c>
      <c r="B7" s="71"/>
      <c r="C7" s="74">
        <v>0</v>
      </c>
      <c r="D7" s="283" t="str">
        <f>'milestone 8'!D7:F8</f>
        <v>Contact #:</v>
      </c>
      <c r="E7" s="284"/>
      <c r="F7" s="285"/>
    </row>
    <row r="8" spans="1:6" ht="6" customHeight="1" thickBot="1" x14ac:dyDescent="0.3">
      <c r="A8" s="72"/>
      <c r="B8" s="73"/>
      <c r="C8" s="75"/>
      <c r="D8" s="286"/>
      <c r="E8" s="287"/>
      <c r="F8" s="288"/>
    </row>
    <row r="9" spans="1:6" ht="21.6" customHeight="1" x14ac:dyDescent="0.25">
      <c r="A9" s="82" t="s">
        <v>5</v>
      </c>
      <c r="B9" s="71"/>
      <c r="C9" s="150">
        <f>'milestone 8'!C9:C10</f>
        <v>0</v>
      </c>
      <c r="D9" s="86" t="s">
        <v>6</v>
      </c>
      <c r="E9" s="87"/>
      <c r="F9" s="88"/>
    </row>
    <row r="10" spans="1:6" ht="13.15" customHeight="1" thickBot="1" x14ac:dyDescent="0.3">
      <c r="A10" s="83"/>
      <c r="B10" s="73"/>
      <c r="C10" s="151"/>
      <c r="D10" s="89" t="s">
        <v>7</v>
      </c>
      <c r="E10" s="90"/>
      <c r="F10" s="91"/>
    </row>
    <row r="11" spans="1:6" ht="15" customHeight="1" x14ac:dyDescent="0.25">
      <c r="A11" s="122" t="s">
        <v>8</v>
      </c>
      <c r="B11" s="123"/>
      <c r="C11" s="123"/>
      <c r="D11" s="123"/>
      <c r="E11" s="123"/>
      <c r="F11" s="123"/>
    </row>
    <row r="12" spans="1:6" ht="14.45" customHeight="1" x14ac:dyDescent="0.25">
      <c r="A12" s="123"/>
      <c r="B12" s="123"/>
      <c r="C12" s="123"/>
      <c r="D12" s="123"/>
      <c r="E12" s="123"/>
      <c r="F12" s="123"/>
    </row>
    <row r="13" spans="1:6" ht="28.9" customHeight="1" thickBot="1" x14ac:dyDescent="0.3">
      <c r="A13" s="123"/>
      <c r="B13" s="123"/>
      <c r="C13" s="123"/>
      <c r="D13" s="123"/>
      <c r="E13" s="123"/>
      <c r="F13" s="123"/>
    </row>
    <row r="14" spans="1:6" ht="33.6" customHeight="1" thickBot="1" x14ac:dyDescent="0.3">
      <c r="A14" s="1">
        <v>1</v>
      </c>
      <c r="B14" s="111" t="s">
        <v>10</v>
      </c>
      <c r="C14" s="111"/>
      <c r="D14" s="111"/>
      <c r="E14" s="113">
        <f>C7</f>
        <v>0</v>
      </c>
      <c r="F14" s="114"/>
    </row>
    <row r="15" spans="1:6" ht="31.9" customHeight="1" thickBot="1" x14ac:dyDescent="0.3">
      <c r="A15" s="1">
        <v>2</v>
      </c>
      <c r="B15" s="111" t="s">
        <v>11</v>
      </c>
      <c r="C15" s="124"/>
      <c r="D15" s="124"/>
      <c r="E15" s="113">
        <f>'milestone 8'!E18:F18</f>
        <v>0</v>
      </c>
      <c r="F15" s="114"/>
    </row>
    <row r="16" spans="1:6" ht="32.450000000000003" customHeight="1" thickBot="1" x14ac:dyDescent="0.3">
      <c r="A16" s="1">
        <v>3</v>
      </c>
      <c r="B16" s="125" t="s">
        <v>13</v>
      </c>
      <c r="C16" s="126"/>
      <c r="D16" s="127"/>
      <c r="E16" s="113">
        <f>SUM(E14:F15)</f>
        <v>0</v>
      </c>
      <c r="F16" s="114"/>
    </row>
    <row r="17" spans="1:6" ht="33.6" customHeight="1" thickBot="1" x14ac:dyDescent="0.3">
      <c r="A17" s="1">
        <v>4</v>
      </c>
      <c r="B17" s="111" t="s">
        <v>12</v>
      </c>
      <c r="C17" s="112"/>
      <c r="D17" s="112"/>
      <c r="E17" s="113">
        <f>D87</f>
        <v>0</v>
      </c>
      <c r="F17" s="114"/>
    </row>
    <row r="18" spans="1:6" ht="32.450000000000003" customHeight="1" thickBot="1" x14ac:dyDescent="0.3">
      <c r="A18" s="1">
        <v>5</v>
      </c>
      <c r="B18" s="111" t="s">
        <v>14</v>
      </c>
      <c r="C18" s="112"/>
      <c r="D18" s="112"/>
      <c r="E18" s="113">
        <f>SUM(E16-E17)</f>
        <v>0</v>
      </c>
      <c r="F18" s="114"/>
    </row>
    <row r="19" spans="1:6" ht="15.75" thickBot="1" x14ac:dyDescent="0.3"/>
    <row r="20" spans="1:6" ht="21.6" customHeight="1" thickBot="1" x14ac:dyDescent="0.3">
      <c r="A20" s="115" t="s">
        <v>15</v>
      </c>
      <c r="B20" s="116"/>
      <c r="C20" s="116"/>
      <c r="D20" s="116"/>
      <c r="E20" s="116"/>
      <c r="F20" s="117"/>
    </row>
    <row r="21" spans="1:6" ht="21.6" customHeight="1" x14ac:dyDescent="0.25">
      <c r="A21" s="118"/>
      <c r="B21" s="119"/>
      <c r="C21" s="2" t="s">
        <v>31</v>
      </c>
      <c r="D21" s="120" t="s">
        <v>32</v>
      </c>
      <c r="E21" s="121"/>
      <c r="F21" s="3" t="s">
        <v>33</v>
      </c>
    </row>
    <row r="22" spans="1:6" ht="22.15" customHeight="1" x14ac:dyDescent="0.25">
      <c r="A22" s="4" t="s">
        <v>16</v>
      </c>
      <c r="B22" s="5" t="s">
        <v>22</v>
      </c>
      <c r="C22" s="50">
        <f>'milestone 8'!$C$22</f>
        <v>0</v>
      </c>
      <c r="D22" s="140">
        <f>D49+'milestone 8'!D22:E22</f>
        <v>0</v>
      </c>
      <c r="E22" s="141"/>
      <c r="F22" s="17">
        <f>SUM(C22-D22)</f>
        <v>0</v>
      </c>
    </row>
    <row r="23" spans="1:6" ht="19.899999999999999" customHeight="1" x14ac:dyDescent="0.25">
      <c r="A23" s="4" t="s">
        <v>19</v>
      </c>
      <c r="B23" s="5" t="s">
        <v>23</v>
      </c>
      <c r="C23" s="50">
        <f>'milestone 8'!C23</f>
        <v>0</v>
      </c>
      <c r="D23" s="140">
        <f>D55+'milestone 8'!D23:E23</f>
        <v>0</v>
      </c>
      <c r="E23" s="141"/>
      <c r="F23" s="17">
        <f t="shared" ref="F23:F27" si="0">SUM(C23-D23)</f>
        <v>0</v>
      </c>
    </row>
    <row r="24" spans="1:6" ht="18.600000000000001" customHeight="1" x14ac:dyDescent="0.25">
      <c r="A24" s="4" t="s">
        <v>17</v>
      </c>
      <c r="B24" s="5" t="s">
        <v>24</v>
      </c>
      <c r="C24" s="50">
        <f>'milestone 8'!C24</f>
        <v>0</v>
      </c>
      <c r="D24" s="140">
        <f>D62+'milestone 8'!D24:E24</f>
        <v>0</v>
      </c>
      <c r="E24" s="141"/>
      <c r="F24" s="17">
        <f t="shared" si="0"/>
        <v>0</v>
      </c>
    </row>
    <row r="25" spans="1:6" ht="19.899999999999999" customHeight="1" x14ac:dyDescent="0.25">
      <c r="A25" s="4" t="s">
        <v>18</v>
      </c>
      <c r="B25" s="5" t="s">
        <v>25</v>
      </c>
      <c r="C25" s="50">
        <f>'milestone 8'!C25</f>
        <v>0</v>
      </c>
      <c r="D25" s="140">
        <f>D68+'milestone 8'!D25:E25</f>
        <v>0</v>
      </c>
      <c r="E25" s="141"/>
      <c r="F25" s="17">
        <f t="shared" si="0"/>
        <v>0</v>
      </c>
    </row>
    <row r="26" spans="1:6" ht="20.45" customHeight="1" x14ac:dyDescent="0.25">
      <c r="A26" s="4" t="s">
        <v>20</v>
      </c>
      <c r="B26" s="5" t="s">
        <v>26</v>
      </c>
      <c r="C26" s="50">
        <f>'milestone 8'!C26</f>
        <v>0</v>
      </c>
      <c r="D26" s="140">
        <f>D75+'milestone 8'!D26:E26</f>
        <v>0</v>
      </c>
      <c r="E26" s="141"/>
      <c r="F26" s="17">
        <f t="shared" si="0"/>
        <v>0</v>
      </c>
    </row>
    <row r="27" spans="1:6" ht="19.899999999999999" customHeight="1" x14ac:dyDescent="0.25">
      <c r="A27" s="4" t="s">
        <v>21</v>
      </c>
      <c r="B27" s="5" t="s">
        <v>27</v>
      </c>
      <c r="C27" s="50">
        <f>'milestone 8'!C27</f>
        <v>0</v>
      </c>
      <c r="D27" s="140">
        <f>D82+'milestone 8'!D27:E27</f>
        <v>0</v>
      </c>
      <c r="E27" s="141"/>
      <c r="F27" s="17">
        <f t="shared" si="0"/>
        <v>0</v>
      </c>
    </row>
    <row r="28" spans="1:6" ht="20.45" customHeight="1" thickBot="1" x14ac:dyDescent="0.3">
      <c r="A28" s="6"/>
      <c r="B28" s="7" t="s">
        <v>28</v>
      </c>
      <c r="C28" s="18">
        <f>SUM(C22:C27)</f>
        <v>0</v>
      </c>
      <c r="D28" s="128">
        <f>SUM(D22:E27)</f>
        <v>0</v>
      </c>
      <c r="E28" s="262"/>
      <c r="F28" s="19">
        <f>SUM(F22:F27)</f>
        <v>0</v>
      </c>
    </row>
    <row r="29" spans="1:6" ht="20.45" customHeight="1" thickTop="1" thickBot="1" x14ac:dyDescent="0.3">
      <c r="A29" s="130" t="s">
        <v>29</v>
      </c>
      <c r="B29" s="131"/>
      <c r="C29" s="51">
        <f>'milestone 8'!C29</f>
        <v>0</v>
      </c>
      <c r="D29" s="318">
        <f>D86+'milestone 8'!D29:E29</f>
        <v>0</v>
      </c>
      <c r="E29" s="319"/>
      <c r="F29" s="68">
        <f>SUM(C29-D29)</f>
        <v>0</v>
      </c>
    </row>
    <row r="30" spans="1:6" s="8" customFormat="1" ht="28.15" customHeight="1" thickTop="1" thickBot="1" x14ac:dyDescent="0.3">
      <c r="A30" s="134" t="s">
        <v>30</v>
      </c>
      <c r="B30" s="135"/>
      <c r="C30" s="26">
        <f>SUM(C28:C29)</f>
        <v>0</v>
      </c>
      <c r="D30" s="136">
        <f>SUM(D28:E29)</f>
        <v>0</v>
      </c>
      <c r="E30" s="137"/>
      <c r="F30" s="27">
        <f>SUM(F28:F29)</f>
        <v>0</v>
      </c>
    </row>
    <row r="31" spans="1:6" ht="90" customHeight="1" thickTop="1" x14ac:dyDescent="0.25">
      <c r="A31" s="138" t="s">
        <v>34</v>
      </c>
      <c r="B31" s="139"/>
      <c r="C31" s="139"/>
      <c r="D31" s="139"/>
      <c r="E31" s="139"/>
      <c r="F31" s="139"/>
    </row>
    <row r="32" spans="1:6" ht="13.9" customHeight="1" x14ac:dyDescent="0.25">
      <c r="A32" s="155"/>
      <c r="B32" s="155"/>
      <c r="C32" s="155"/>
      <c r="D32" s="155"/>
      <c r="E32" s="155"/>
      <c r="F32" s="155"/>
    </row>
    <row r="33" spans="1:7" ht="14.45" customHeight="1" x14ac:dyDescent="0.25">
      <c r="A33" s="92" t="s">
        <v>36</v>
      </c>
      <c r="B33" s="93"/>
      <c r="C33" s="93"/>
      <c r="D33" s="93"/>
      <c r="E33" s="93"/>
      <c r="F33" s="94"/>
    </row>
    <row r="34" spans="1:7" x14ac:dyDescent="0.25">
      <c r="A34" s="95"/>
      <c r="B34" s="93"/>
      <c r="C34" s="93"/>
      <c r="D34" s="93"/>
      <c r="E34" s="93"/>
      <c r="F34" s="94"/>
    </row>
    <row r="35" spans="1:7" ht="34.9" customHeight="1" x14ac:dyDescent="0.25">
      <c r="A35" s="95"/>
      <c r="B35" s="93"/>
      <c r="C35" s="93"/>
      <c r="D35" s="93"/>
      <c r="E35" s="93"/>
      <c r="F35" s="94"/>
    </row>
    <row r="36" spans="1:7" ht="21.6" customHeight="1" thickBot="1" x14ac:dyDescent="0.3">
      <c r="A36" s="156" t="s">
        <v>9</v>
      </c>
      <c r="B36" s="157"/>
      <c r="C36" s="158">
        <f>C4</f>
        <v>0</v>
      </c>
      <c r="D36" s="158"/>
      <c r="E36" s="158"/>
      <c r="F36" s="159"/>
    </row>
    <row r="37" spans="1:7" ht="16.5" customHeight="1" thickBot="1" x14ac:dyDescent="0.3">
      <c r="A37" s="160" t="s">
        <v>0</v>
      </c>
      <c r="B37" s="161"/>
      <c r="C37" s="215">
        <f>C5</f>
        <v>0</v>
      </c>
      <c r="D37" s="163" t="str">
        <f>D5</f>
        <v xml:space="preserve">Date:  </v>
      </c>
      <c r="E37" s="164"/>
      <c r="F37" s="165"/>
    </row>
    <row r="38" spans="1:7" ht="15.75" thickBot="1" x14ac:dyDescent="0.3">
      <c r="A38" s="162"/>
      <c r="B38" s="161"/>
      <c r="C38" s="216"/>
      <c r="D38" s="166" t="str">
        <f>D6</f>
        <v xml:space="preserve">Contact Person: </v>
      </c>
      <c r="E38" s="167"/>
      <c r="F38" s="168"/>
    </row>
    <row r="39" spans="1:7" x14ac:dyDescent="0.25">
      <c r="A39" s="70" t="s">
        <v>3</v>
      </c>
      <c r="B39" s="71"/>
      <c r="C39" s="142">
        <f>C7</f>
        <v>0</v>
      </c>
      <c r="D39" s="144" t="str">
        <f>D7</f>
        <v>Contact #:</v>
      </c>
      <c r="E39" s="145"/>
      <c r="F39" s="146"/>
    </row>
    <row r="40" spans="1:7" ht="15.75" thickBot="1" x14ac:dyDescent="0.3">
      <c r="A40" s="72"/>
      <c r="B40" s="73"/>
      <c r="C40" s="294"/>
      <c r="D40" s="147"/>
      <c r="E40" s="148"/>
      <c r="F40" s="149"/>
    </row>
    <row r="41" spans="1:7" ht="15.75" x14ac:dyDescent="0.25">
      <c r="A41" s="82" t="s">
        <v>5</v>
      </c>
      <c r="B41" s="71"/>
      <c r="C41" s="150">
        <f>C9</f>
        <v>0</v>
      </c>
      <c r="D41" s="152" t="str">
        <f>D9</f>
        <v xml:space="preserve">Report Period: </v>
      </c>
      <c r="E41" s="153"/>
      <c r="F41" s="154"/>
    </row>
    <row r="42" spans="1:7" ht="15.75" thickBot="1" x14ac:dyDescent="0.3">
      <c r="A42" s="83"/>
      <c r="B42" s="73"/>
      <c r="C42" s="295"/>
      <c r="D42" s="89" t="s">
        <v>7</v>
      </c>
      <c r="E42" s="90"/>
      <c r="F42" s="91"/>
    </row>
    <row r="43" spans="1:7" ht="67.900000000000006" customHeight="1" thickBot="1" x14ac:dyDescent="0.3">
      <c r="A43" s="175" t="s">
        <v>46</v>
      </c>
      <c r="B43" s="176"/>
      <c r="C43" s="29" t="s">
        <v>40</v>
      </c>
      <c r="D43" s="177" t="s">
        <v>42</v>
      </c>
      <c r="E43" s="178"/>
      <c r="F43" s="11" t="s">
        <v>41</v>
      </c>
      <c r="G43" s="10"/>
    </row>
    <row r="44" spans="1:7" ht="22.15" customHeight="1" thickBot="1" x14ac:dyDescent="0.3">
      <c r="A44" s="179" t="str">
        <f>'milestone 8'!A44:B44</f>
        <v xml:space="preserve"> </v>
      </c>
      <c r="B44" s="180"/>
      <c r="C44" s="45"/>
      <c r="D44" s="267"/>
      <c r="E44" s="268"/>
      <c r="F44" s="38">
        <f>SUM(C44-D44)</f>
        <v>0</v>
      </c>
      <c r="G44" s="10"/>
    </row>
    <row r="45" spans="1:7" ht="19.899999999999999" customHeight="1" thickBot="1" x14ac:dyDescent="0.3">
      <c r="A45" s="179">
        <f>'milestone 8'!A45:B45</f>
        <v>0</v>
      </c>
      <c r="B45" s="180"/>
      <c r="C45" s="46"/>
      <c r="D45" s="184"/>
      <c r="E45" s="264"/>
      <c r="F45" s="38">
        <f t="shared" ref="F45:F48" si="1">SUM(C45-D45)</f>
        <v>0</v>
      </c>
    </row>
    <row r="46" spans="1:7" ht="19.899999999999999" customHeight="1" thickBot="1" x14ac:dyDescent="0.3">
      <c r="A46" s="179">
        <f>'milestone 8'!A46:B46</f>
        <v>0</v>
      </c>
      <c r="B46" s="180"/>
      <c r="C46" s="46"/>
      <c r="D46" s="184"/>
      <c r="E46" s="264"/>
      <c r="F46" s="38">
        <f t="shared" si="1"/>
        <v>0</v>
      </c>
    </row>
    <row r="47" spans="1:7" ht="20.45" customHeight="1" thickBot="1" x14ac:dyDescent="0.3">
      <c r="A47" s="179">
        <f>'milestone 8'!A47:B47</f>
        <v>0</v>
      </c>
      <c r="B47" s="180"/>
      <c r="C47" s="47"/>
      <c r="D47" s="184"/>
      <c r="E47" s="264"/>
      <c r="F47" s="38">
        <f t="shared" si="1"/>
        <v>0</v>
      </c>
    </row>
    <row r="48" spans="1:7" ht="31.15" customHeight="1" x14ac:dyDescent="0.25">
      <c r="A48" s="265" t="s">
        <v>37</v>
      </c>
      <c r="B48" s="266"/>
      <c r="C48" s="46"/>
      <c r="D48" s="184"/>
      <c r="E48" s="264"/>
      <c r="F48" s="38">
        <f t="shared" si="1"/>
        <v>0</v>
      </c>
    </row>
    <row r="49" spans="1:7" ht="19.149999999999999" customHeight="1" x14ac:dyDescent="0.25">
      <c r="A49" s="186" t="s">
        <v>28</v>
      </c>
      <c r="B49" s="187"/>
      <c r="C49" s="20">
        <f>SUM(C44:C48)</f>
        <v>0</v>
      </c>
      <c r="D49" s="188">
        <f>SUM(D44:E48)</f>
        <v>0</v>
      </c>
      <c r="E49" s="189"/>
      <c r="F49" s="21">
        <f>SUM(F44:F48)</f>
        <v>0</v>
      </c>
    </row>
    <row r="50" spans="1:7" ht="73.150000000000006" customHeight="1" thickBot="1" x14ac:dyDescent="0.3">
      <c r="A50" s="190" t="s">
        <v>38</v>
      </c>
      <c r="B50" s="191"/>
      <c r="C50" s="192"/>
      <c r="D50" s="193"/>
      <c r="E50" s="193"/>
      <c r="F50" s="194"/>
    </row>
    <row r="51" spans="1:7" ht="74.45" customHeight="1" thickTop="1" thickBot="1" x14ac:dyDescent="0.3">
      <c r="A51" s="195" t="s">
        <v>39</v>
      </c>
      <c r="B51" s="196"/>
      <c r="C51" s="30" t="s">
        <v>40</v>
      </c>
      <c r="D51" s="197" t="s">
        <v>42</v>
      </c>
      <c r="E51" s="198"/>
      <c r="F51" s="12" t="s">
        <v>41</v>
      </c>
    </row>
    <row r="52" spans="1:7" ht="21" customHeight="1" x14ac:dyDescent="0.25">
      <c r="A52" s="169">
        <f>'milestone 8'!A52:B52</f>
        <v>0</v>
      </c>
      <c r="B52" s="183"/>
      <c r="C52" s="48"/>
      <c r="D52" s="184"/>
      <c r="E52" s="185"/>
      <c r="F52" s="35">
        <f>SUM(C52-D52)</f>
        <v>0</v>
      </c>
    </row>
    <row r="53" spans="1:7" ht="21" customHeight="1" x14ac:dyDescent="0.25">
      <c r="A53" s="169">
        <f>'milestone 8'!A53:B53</f>
        <v>0</v>
      </c>
      <c r="B53" s="183"/>
      <c r="C53" s="48"/>
      <c r="D53" s="184"/>
      <c r="E53" s="185"/>
      <c r="F53" s="35">
        <f t="shared" ref="F53:F54" si="2">SUM(C53-D53)</f>
        <v>0</v>
      </c>
    </row>
    <row r="54" spans="1:7" ht="21" customHeight="1" x14ac:dyDescent="0.25">
      <c r="A54" s="169">
        <f>'milestone 8'!A54:B54</f>
        <v>0</v>
      </c>
      <c r="B54" s="183"/>
      <c r="C54" s="48"/>
      <c r="D54" s="184"/>
      <c r="E54" s="185"/>
      <c r="F54" s="35">
        <f t="shared" si="2"/>
        <v>0</v>
      </c>
    </row>
    <row r="55" spans="1:7" ht="21" customHeight="1" x14ac:dyDescent="0.25">
      <c r="A55" s="186" t="s">
        <v>28</v>
      </c>
      <c r="B55" s="199"/>
      <c r="C55" s="22">
        <f>SUM(C52:C54)</f>
        <v>0</v>
      </c>
      <c r="D55" s="188">
        <f>SUM(D52:E54)</f>
        <v>0</v>
      </c>
      <c r="E55" s="200"/>
      <c r="F55" s="23">
        <f>SUM(F52:F54)</f>
        <v>0</v>
      </c>
    </row>
    <row r="56" spans="1:7" ht="82.15" customHeight="1" thickBot="1" x14ac:dyDescent="0.3">
      <c r="A56" s="190" t="s">
        <v>38</v>
      </c>
      <c r="B56" s="191"/>
      <c r="C56" s="192"/>
      <c r="D56" s="193"/>
      <c r="E56" s="193"/>
      <c r="F56" s="194"/>
    </row>
    <row r="57" spans="1:7" ht="67.900000000000006" customHeight="1" thickTop="1" thickBot="1" x14ac:dyDescent="0.3">
      <c r="A57" s="195" t="s">
        <v>45</v>
      </c>
      <c r="B57" s="196"/>
      <c r="C57" s="30" t="s">
        <v>40</v>
      </c>
      <c r="D57" s="197" t="s">
        <v>42</v>
      </c>
      <c r="E57" s="198"/>
      <c r="F57" s="12" t="s">
        <v>41</v>
      </c>
      <c r="G57" s="10"/>
    </row>
    <row r="58" spans="1:7" ht="21.6" customHeight="1" thickBot="1" x14ac:dyDescent="0.3">
      <c r="A58" s="179">
        <f>'milestone 8'!A58:B58</f>
        <v>0</v>
      </c>
      <c r="B58" s="180"/>
      <c r="C58" s="45"/>
      <c r="D58" s="267"/>
      <c r="E58" s="268"/>
      <c r="F58" s="38">
        <f>SUM(C58-D58)</f>
        <v>0</v>
      </c>
      <c r="G58" s="10"/>
    </row>
    <row r="59" spans="1:7" ht="19.149999999999999" customHeight="1" thickBot="1" x14ac:dyDescent="0.3">
      <c r="A59" s="179">
        <f>'milestone 8'!A59:B59</f>
        <v>0</v>
      </c>
      <c r="B59" s="180"/>
      <c r="C59" s="46"/>
      <c r="D59" s="184"/>
      <c r="E59" s="264"/>
      <c r="F59" s="38">
        <f t="shared" ref="F59:F61" si="3">SUM(C59-D59)</f>
        <v>0</v>
      </c>
    </row>
    <row r="60" spans="1:7" ht="20.45" customHeight="1" thickBot="1" x14ac:dyDescent="0.3">
      <c r="A60" s="179">
        <f>'milestone 8'!A60:B60</f>
        <v>0</v>
      </c>
      <c r="B60" s="180"/>
      <c r="C60" s="46"/>
      <c r="D60" s="184"/>
      <c r="E60" s="264"/>
      <c r="F60" s="38">
        <f t="shared" si="3"/>
        <v>0</v>
      </c>
    </row>
    <row r="61" spans="1:7" ht="19.149999999999999" customHeight="1" x14ac:dyDescent="0.25">
      <c r="A61" s="179">
        <f>'milestone 8'!A61:B61</f>
        <v>0</v>
      </c>
      <c r="B61" s="180"/>
      <c r="C61" s="47"/>
      <c r="D61" s="184"/>
      <c r="E61" s="264"/>
      <c r="F61" s="38">
        <f t="shared" si="3"/>
        <v>0</v>
      </c>
    </row>
    <row r="62" spans="1:7" ht="26.45" customHeight="1" x14ac:dyDescent="0.25">
      <c r="A62" s="186" t="s">
        <v>28</v>
      </c>
      <c r="B62" s="187"/>
      <c r="C62" s="20">
        <f>SUM(C58:C61)</f>
        <v>0</v>
      </c>
      <c r="D62" s="188">
        <f>SUM(D58:E61)</f>
        <v>0</v>
      </c>
      <c r="E62" s="189"/>
      <c r="F62" s="21">
        <f>SUM(F58:F61)</f>
        <v>0</v>
      </c>
    </row>
    <row r="63" spans="1:7" ht="78.599999999999994" customHeight="1" thickBot="1" x14ac:dyDescent="0.3">
      <c r="A63" s="190" t="s">
        <v>38</v>
      </c>
      <c r="B63" s="191"/>
      <c r="C63" s="192"/>
      <c r="D63" s="193"/>
      <c r="E63" s="193"/>
      <c r="F63" s="194"/>
    </row>
    <row r="64" spans="1:7" ht="63.6" customHeight="1" thickTop="1" thickBot="1" x14ac:dyDescent="0.3">
      <c r="A64" s="195" t="s">
        <v>44</v>
      </c>
      <c r="B64" s="196"/>
      <c r="C64" s="30" t="s">
        <v>40</v>
      </c>
      <c r="D64" s="197" t="s">
        <v>42</v>
      </c>
      <c r="E64" s="198"/>
      <c r="F64" s="12" t="s">
        <v>41</v>
      </c>
    </row>
    <row r="65" spans="1:7" ht="21" customHeight="1" x14ac:dyDescent="0.25">
      <c r="A65" s="169" t="str">
        <f>'milestone 8'!A65:B65</f>
        <v xml:space="preserve"> </v>
      </c>
      <c r="B65" s="183"/>
      <c r="C65" s="48"/>
      <c r="D65" s="184"/>
      <c r="E65" s="185"/>
      <c r="F65" s="35">
        <f>SUM(C65-D65)</f>
        <v>0</v>
      </c>
    </row>
    <row r="66" spans="1:7" ht="21" customHeight="1" x14ac:dyDescent="0.25">
      <c r="A66" s="169">
        <f>'milestone 8'!A66:B66</f>
        <v>0</v>
      </c>
      <c r="B66" s="183"/>
      <c r="C66" s="48"/>
      <c r="D66" s="184"/>
      <c r="E66" s="185"/>
      <c r="F66" s="35">
        <f t="shared" ref="F66:F67" si="4">SUM(C66-D66)</f>
        <v>0</v>
      </c>
    </row>
    <row r="67" spans="1:7" ht="21" customHeight="1" x14ac:dyDescent="0.25">
      <c r="A67" s="169">
        <f>'milestone 8'!A67:B67</f>
        <v>0</v>
      </c>
      <c r="B67" s="183"/>
      <c r="C67" s="48"/>
      <c r="D67" s="184"/>
      <c r="E67" s="185"/>
      <c r="F67" s="35">
        <f t="shared" si="4"/>
        <v>0</v>
      </c>
    </row>
    <row r="68" spans="1:7" ht="21" customHeight="1" x14ac:dyDescent="0.25">
      <c r="A68" s="186" t="s">
        <v>28</v>
      </c>
      <c r="B68" s="199"/>
      <c r="C68" s="22">
        <f>SUM(C65:C67)</f>
        <v>0</v>
      </c>
      <c r="D68" s="188">
        <f>SUM(D65:E67)</f>
        <v>0</v>
      </c>
      <c r="E68" s="200"/>
      <c r="F68" s="23">
        <f>SUM(F65:F67)</f>
        <v>0</v>
      </c>
    </row>
    <row r="69" spans="1:7" ht="74.45" customHeight="1" thickBot="1" x14ac:dyDescent="0.3">
      <c r="A69" s="190" t="s">
        <v>38</v>
      </c>
      <c r="B69" s="191"/>
      <c r="C69" s="192"/>
      <c r="D69" s="193"/>
      <c r="E69" s="193"/>
      <c r="F69" s="194"/>
    </row>
    <row r="70" spans="1:7" ht="62.45" customHeight="1" thickTop="1" thickBot="1" x14ac:dyDescent="0.3">
      <c r="A70" s="195" t="s">
        <v>43</v>
      </c>
      <c r="B70" s="196"/>
      <c r="C70" s="30" t="s">
        <v>40</v>
      </c>
      <c r="D70" s="197" t="s">
        <v>42</v>
      </c>
      <c r="E70" s="198"/>
      <c r="F70" s="12" t="s">
        <v>41</v>
      </c>
      <c r="G70" s="10"/>
    </row>
    <row r="71" spans="1:7" ht="23.45" customHeight="1" thickBot="1" x14ac:dyDescent="0.3">
      <c r="A71" s="179">
        <f>'milestone 8'!A71:B71</f>
        <v>0</v>
      </c>
      <c r="B71" s="180"/>
      <c r="C71" s="45"/>
      <c r="D71" s="267"/>
      <c r="E71" s="268"/>
      <c r="F71" s="38">
        <f>SUM(C71-D71)</f>
        <v>0</v>
      </c>
      <c r="G71" s="10"/>
    </row>
    <row r="72" spans="1:7" ht="21" customHeight="1" thickBot="1" x14ac:dyDescent="0.3">
      <c r="A72" s="179">
        <f>'milestone 8'!A72:B72</f>
        <v>0</v>
      </c>
      <c r="B72" s="180"/>
      <c r="C72" s="46"/>
      <c r="D72" s="184"/>
      <c r="E72" s="264"/>
      <c r="F72" s="38">
        <f t="shared" ref="F72:F74" si="5">SUM(C72-D72)</f>
        <v>0</v>
      </c>
    </row>
    <row r="73" spans="1:7" ht="20.45" customHeight="1" thickBot="1" x14ac:dyDescent="0.3">
      <c r="A73" s="179">
        <f>'milestone 8'!A73:B73</f>
        <v>0</v>
      </c>
      <c r="B73" s="180"/>
      <c r="C73" s="46"/>
      <c r="D73" s="184"/>
      <c r="E73" s="264"/>
      <c r="F73" s="38">
        <f t="shared" si="5"/>
        <v>0</v>
      </c>
    </row>
    <row r="74" spans="1:7" ht="21.6" customHeight="1" x14ac:dyDescent="0.25">
      <c r="A74" s="179">
        <f>'milestone 8'!A74:B74</f>
        <v>0</v>
      </c>
      <c r="B74" s="180"/>
      <c r="C74" s="47"/>
      <c r="D74" s="184"/>
      <c r="E74" s="264"/>
      <c r="F74" s="38">
        <f t="shared" si="5"/>
        <v>0</v>
      </c>
    </row>
    <row r="75" spans="1:7" ht="25.9" customHeight="1" x14ac:dyDescent="0.25">
      <c r="A75" s="186" t="s">
        <v>28</v>
      </c>
      <c r="B75" s="187"/>
      <c r="C75" s="20">
        <f>SUM(C71:C74)</f>
        <v>0</v>
      </c>
      <c r="D75" s="188">
        <f>SUM(D71:E74)</f>
        <v>0</v>
      </c>
      <c r="E75" s="189"/>
      <c r="F75" s="21">
        <f>SUM(F71:F74)</f>
        <v>0</v>
      </c>
    </row>
    <row r="76" spans="1:7" ht="75.599999999999994" customHeight="1" thickBot="1" x14ac:dyDescent="0.3">
      <c r="A76" s="190" t="s">
        <v>38</v>
      </c>
      <c r="B76" s="191"/>
      <c r="C76" s="192"/>
      <c r="D76" s="193"/>
      <c r="E76" s="193"/>
      <c r="F76" s="194"/>
    </row>
    <row r="77" spans="1:7" ht="48.75" thickTop="1" thickBot="1" x14ac:dyDescent="0.3">
      <c r="A77" s="195" t="s">
        <v>47</v>
      </c>
      <c r="B77" s="196"/>
      <c r="C77" s="30" t="s">
        <v>40</v>
      </c>
      <c r="D77" s="197" t="s">
        <v>42</v>
      </c>
      <c r="E77" s="198"/>
      <c r="F77" s="12" t="s">
        <v>41</v>
      </c>
    </row>
    <row r="78" spans="1:7" ht="16.5" thickBot="1" x14ac:dyDescent="0.3">
      <c r="A78" s="179">
        <f>'milestone 8'!A78:B78</f>
        <v>0</v>
      </c>
      <c r="B78" s="180"/>
      <c r="C78" s="45"/>
      <c r="D78" s="267"/>
      <c r="E78" s="268"/>
      <c r="F78" s="38">
        <f>SUM(C78-D78)</f>
        <v>0</v>
      </c>
    </row>
    <row r="79" spans="1:7" ht="16.5" thickBot="1" x14ac:dyDescent="0.3">
      <c r="A79" s="179">
        <f>'milestone 8'!A79:B79</f>
        <v>0</v>
      </c>
      <c r="B79" s="180"/>
      <c r="C79" s="46"/>
      <c r="D79" s="184"/>
      <c r="E79" s="264"/>
      <c r="F79" s="38">
        <f t="shared" ref="F79:F81" si="6">SUM(C79-D79)</f>
        <v>0</v>
      </c>
    </row>
    <row r="80" spans="1:7" ht="16.5" thickBot="1" x14ac:dyDescent="0.3">
      <c r="A80" s="179">
        <f>'milestone 8'!A80:B80</f>
        <v>0</v>
      </c>
      <c r="B80" s="180"/>
      <c r="C80" s="46"/>
      <c r="D80" s="184"/>
      <c r="E80" s="264"/>
      <c r="F80" s="38">
        <f t="shared" si="6"/>
        <v>0</v>
      </c>
    </row>
    <row r="81" spans="1:7" ht="15.75" x14ac:dyDescent="0.25">
      <c r="A81" s="179">
        <f>'milestone 8'!A81:B81</f>
        <v>0</v>
      </c>
      <c r="B81" s="180"/>
      <c r="C81" s="47"/>
      <c r="D81" s="184"/>
      <c r="E81" s="264"/>
      <c r="F81" s="38">
        <f t="shared" si="6"/>
        <v>0</v>
      </c>
    </row>
    <row r="82" spans="1:7" ht="15.75" x14ac:dyDescent="0.25">
      <c r="A82" s="186" t="s">
        <v>28</v>
      </c>
      <c r="B82" s="187"/>
      <c r="C82" s="20">
        <f>SUM(C78:C81)</f>
        <v>0</v>
      </c>
      <c r="D82" s="188">
        <f>SUM(D78:E81)</f>
        <v>0</v>
      </c>
      <c r="E82" s="189"/>
      <c r="F82" s="21">
        <f>SUM(F78:F81)</f>
        <v>0</v>
      </c>
    </row>
    <row r="83" spans="1:7" ht="70.150000000000006" customHeight="1" thickBot="1" x14ac:dyDescent="0.3">
      <c r="A83" s="204" t="s">
        <v>38</v>
      </c>
      <c r="B83" s="205"/>
      <c r="C83" s="206"/>
      <c r="D83" s="207"/>
      <c r="E83" s="207"/>
      <c r="F83" s="208"/>
    </row>
    <row r="84" spans="1:7" ht="48.6" customHeight="1" thickBot="1" x14ac:dyDescent="0.3">
      <c r="A84" s="175" t="s">
        <v>48</v>
      </c>
      <c r="B84" s="176"/>
      <c r="C84" s="29" t="s">
        <v>40</v>
      </c>
      <c r="D84" s="177" t="s">
        <v>42</v>
      </c>
      <c r="E84" s="178"/>
      <c r="F84" s="11" t="s">
        <v>41</v>
      </c>
      <c r="G84" s="10"/>
    </row>
    <row r="85" spans="1:7" ht="35.450000000000003" customHeight="1" thickBot="1" x14ac:dyDescent="0.3">
      <c r="A85" s="234" t="s">
        <v>49</v>
      </c>
      <c r="B85" s="235"/>
      <c r="C85" s="36">
        <f>SUM(C82,C75,C68,C62,C55,C49)</f>
        <v>0</v>
      </c>
      <c r="D85" s="280">
        <f>SUM(D82,D75,D68,D62,D55,D49)</f>
        <v>0</v>
      </c>
      <c r="E85" s="281"/>
      <c r="F85" s="38">
        <f>SUM(F82,F75,F68,F62,F55,F49)</f>
        <v>0</v>
      </c>
      <c r="G85" s="10"/>
    </row>
    <row r="86" spans="1:7" ht="66" customHeight="1" x14ac:dyDescent="0.25">
      <c r="A86" s="234" t="s">
        <v>50</v>
      </c>
      <c r="B86" s="235"/>
      <c r="C86" s="46"/>
      <c r="D86" s="184"/>
      <c r="E86" s="264"/>
      <c r="F86" s="66">
        <f>SUM(C86-D86)</f>
        <v>0</v>
      </c>
    </row>
    <row r="87" spans="1:7" ht="29.45" customHeight="1" thickBot="1" x14ac:dyDescent="0.3">
      <c r="A87" s="238" t="s">
        <v>30</v>
      </c>
      <c r="B87" s="239"/>
      <c r="C87" s="40">
        <f>SUM(C85:C86)</f>
        <v>0</v>
      </c>
      <c r="D87" s="316">
        <f>SUM(D85:E86)</f>
        <v>0</v>
      </c>
      <c r="E87" s="317"/>
      <c r="F87" s="41">
        <f>SUM(F85:F86)</f>
        <v>0</v>
      </c>
    </row>
    <row r="88" spans="1:7" ht="29.45" customHeight="1" x14ac:dyDescent="0.25">
      <c r="A88" s="31"/>
      <c r="B88" s="32"/>
      <c r="C88" s="33"/>
      <c r="D88" s="69" t="s">
        <v>60</v>
      </c>
      <c r="E88" s="69"/>
      <c r="F88" s="33">
        <f>'milestone 8'!F88+'milestone 9'!F87</f>
        <v>0</v>
      </c>
    </row>
    <row r="89" spans="1:7" s="16" customFormat="1" ht="120" customHeight="1" thickBot="1" x14ac:dyDescent="0.3">
      <c r="A89" s="224" t="s">
        <v>51</v>
      </c>
      <c r="B89" s="225"/>
      <c r="C89" s="225"/>
      <c r="D89" s="225"/>
      <c r="E89" s="225"/>
      <c r="F89" s="225"/>
    </row>
    <row r="90" spans="1:7" ht="28.9" customHeight="1" thickTop="1" x14ac:dyDescent="0.25">
      <c r="A90" s="226" t="s">
        <v>52</v>
      </c>
      <c r="B90" s="227"/>
      <c r="C90" s="228" t="s">
        <v>53</v>
      </c>
      <c r="D90" s="228"/>
      <c r="E90" s="228" t="s">
        <v>54</v>
      </c>
      <c r="F90" s="229"/>
    </row>
    <row r="91" spans="1:7" ht="25.9" customHeight="1" x14ac:dyDescent="0.25">
      <c r="A91" s="320"/>
      <c r="B91" s="321"/>
      <c r="C91" s="322"/>
      <c r="D91" s="322"/>
      <c r="E91" s="322"/>
      <c r="F91" s="323"/>
    </row>
    <row r="92" spans="1:7" ht="25.15" customHeight="1" x14ac:dyDescent="0.25">
      <c r="A92" s="324"/>
      <c r="B92" s="325"/>
      <c r="C92" s="326"/>
      <c r="D92" s="326"/>
      <c r="E92" s="326"/>
      <c r="F92" s="327"/>
    </row>
    <row r="93" spans="1:7" ht="25.15" customHeight="1" thickBot="1" x14ac:dyDescent="0.3">
      <c r="A93" s="221" t="s">
        <v>30</v>
      </c>
      <c r="B93" s="222"/>
      <c r="C93" s="300"/>
      <c r="D93" s="300"/>
      <c r="E93" s="301">
        <f>SUM(E91:F92)</f>
        <v>0</v>
      </c>
      <c r="F93" s="302"/>
    </row>
    <row r="94" spans="1:7" ht="9.6" customHeight="1" thickTop="1" x14ac:dyDescent="0.25">
      <c r="A94" s="9"/>
      <c r="B94" s="9"/>
      <c r="C94" s="9"/>
      <c r="D94" s="9"/>
      <c r="E94" s="9"/>
      <c r="F94" s="9"/>
    </row>
    <row r="95" spans="1:7" s="28" customFormat="1" ht="72" customHeight="1" x14ac:dyDescent="0.25">
      <c r="A95" s="209" t="s">
        <v>55</v>
      </c>
      <c r="B95" s="210"/>
      <c r="C95" s="210"/>
      <c r="D95" s="210"/>
      <c r="E95" s="210"/>
      <c r="F95" s="210"/>
    </row>
    <row r="96" spans="1:7" ht="26.45" customHeight="1" x14ac:dyDescent="0.25">
      <c r="A96" s="211" t="s">
        <v>58</v>
      </c>
      <c r="B96" s="212"/>
      <c r="C96" s="212"/>
      <c r="D96" s="213" t="s">
        <v>59</v>
      </c>
      <c r="E96" s="213"/>
      <c r="F96" s="213"/>
    </row>
    <row r="97" spans="1:6" ht="15.75" x14ac:dyDescent="0.25">
      <c r="A97" s="214" t="s">
        <v>56</v>
      </c>
      <c r="B97" s="214"/>
      <c r="C97" s="214"/>
      <c r="D97" s="214" t="s">
        <v>57</v>
      </c>
      <c r="E97" s="214"/>
      <c r="F97" s="214"/>
    </row>
    <row r="98" spans="1:6" ht="15.75" x14ac:dyDescent="0.25">
      <c r="A98" s="9"/>
      <c r="B98" s="9"/>
      <c r="C98" s="9"/>
      <c r="D98" s="9"/>
      <c r="E98" s="9"/>
      <c r="F98" s="9"/>
    </row>
    <row r="99" spans="1:6" ht="15.75" x14ac:dyDescent="0.25">
      <c r="A99" s="9"/>
      <c r="B99" s="9"/>
      <c r="C99" s="9"/>
      <c r="D99" s="9"/>
      <c r="E99" s="9"/>
      <c r="F99" s="9"/>
    </row>
    <row r="100" spans="1:6" ht="15.75" x14ac:dyDescent="0.25">
      <c r="A100" s="9"/>
      <c r="B100" s="9"/>
      <c r="C100" s="9"/>
      <c r="D100" s="9"/>
      <c r="E100" s="9"/>
      <c r="F100" s="9"/>
    </row>
    <row r="101" spans="1:6" ht="15.75" x14ac:dyDescent="0.25">
      <c r="A101" s="9"/>
      <c r="B101" s="9"/>
      <c r="C101" s="9"/>
      <c r="D101" s="9"/>
      <c r="E101" s="9"/>
      <c r="F101" s="9"/>
    </row>
    <row r="102" spans="1:6" ht="15.75" x14ac:dyDescent="0.25">
      <c r="A102" s="9"/>
      <c r="B102" s="9"/>
      <c r="C102" s="9"/>
      <c r="D102" s="9"/>
      <c r="E102" s="9"/>
      <c r="F102" s="9"/>
    </row>
    <row r="103" spans="1:6" ht="15.75" x14ac:dyDescent="0.25">
      <c r="A103" s="9"/>
      <c r="B103" s="9"/>
      <c r="C103" s="9"/>
      <c r="D103" s="9"/>
      <c r="E103" s="9"/>
      <c r="F103" s="9"/>
    </row>
    <row r="104" spans="1:6" ht="15.75" x14ac:dyDescent="0.25">
      <c r="A104" s="9"/>
      <c r="B104" s="9"/>
      <c r="C104" s="9"/>
      <c r="D104" s="9"/>
      <c r="E104" s="9"/>
      <c r="F104" s="9"/>
    </row>
    <row r="105" spans="1:6" ht="15.75" x14ac:dyDescent="0.25">
      <c r="A105" s="9"/>
      <c r="B105" s="9"/>
      <c r="C105" s="9"/>
      <c r="D105" s="9"/>
      <c r="E105" s="9"/>
      <c r="F105" s="9"/>
    </row>
    <row r="106" spans="1:6" ht="15.75" x14ac:dyDescent="0.25">
      <c r="A106" s="9"/>
      <c r="B106" s="9"/>
      <c r="C106" s="9"/>
      <c r="D106" s="9"/>
      <c r="E106" s="9"/>
      <c r="F106" s="9"/>
    </row>
    <row r="107" spans="1:6" ht="15.75" x14ac:dyDescent="0.25">
      <c r="A107" s="9"/>
      <c r="B107" s="9"/>
      <c r="C107" s="9"/>
      <c r="D107" s="9"/>
      <c r="E107" s="9"/>
      <c r="F107" s="9"/>
    </row>
    <row r="108" spans="1:6" ht="15.75" x14ac:dyDescent="0.25">
      <c r="A108" s="9"/>
      <c r="B108" s="9"/>
      <c r="C108" s="9"/>
      <c r="D108" s="9"/>
      <c r="E108" s="9"/>
      <c r="F108" s="9"/>
    </row>
    <row r="109" spans="1:6" ht="15.75" x14ac:dyDescent="0.25">
      <c r="A109" s="9"/>
      <c r="B109" s="9"/>
      <c r="C109" s="9"/>
      <c r="D109" s="9"/>
      <c r="E109" s="9"/>
      <c r="F109" s="9"/>
    </row>
    <row r="110" spans="1:6" ht="15.75" x14ac:dyDescent="0.25">
      <c r="A110" s="9"/>
      <c r="B110" s="9"/>
      <c r="C110" s="9"/>
      <c r="D110" s="9"/>
      <c r="E110" s="9"/>
      <c r="F110" s="9"/>
    </row>
    <row r="111" spans="1:6" ht="15.75" x14ac:dyDescent="0.25">
      <c r="A111" s="9"/>
      <c r="B111" s="9"/>
      <c r="C111" s="9"/>
      <c r="D111" s="9"/>
      <c r="E111" s="9"/>
      <c r="F111" s="9"/>
    </row>
    <row r="112" spans="1:6" ht="15.75" x14ac:dyDescent="0.25">
      <c r="A112" s="9"/>
      <c r="B112" s="9"/>
      <c r="C112" s="9"/>
      <c r="D112" s="9"/>
      <c r="E112" s="9"/>
      <c r="F112" s="9"/>
    </row>
    <row r="113" spans="1:6" ht="15.75" x14ac:dyDescent="0.25">
      <c r="A113" s="9"/>
      <c r="B113" s="9"/>
      <c r="C113" s="9"/>
      <c r="D113" s="9"/>
      <c r="E113" s="9"/>
      <c r="F113" s="9"/>
    </row>
    <row r="114" spans="1:6" ht="15.75" x14ac:dyDescent="0.25">
      <c r="A114" s="9"/>
      <c r="B114" s="9"/>
      <c r="C114" s="9"/>
      <c r="D114" s="9"/>
      <c r="E114" s="9"/>
      <c r="F114" s="9"/>
    </row>
    <row r="115" spans="1:6" ht="15.75" x14ac:dyDescent="0.25">
      <c r="A115" s="9"/>
      <c r="B115" s="9"/>
      <c r="C115" s="9"/>
      <c r="D115" s="9"/>
      <c r="E115" s="9"/>
      <c r="F115" s="9"/>
    </row>
    <row r="116" spans="1:6" ht="15.75" x14ac:dyDescent="0.25">
      <c r="A116" s="9"/>
      <c r="B116" s="9"/>
      <c r="C116" s="9"/>
      <c r="D116" s="9"/>
      <c r="E116" s="9"/>
      <c r="F116" s="9"/>
    </row>
    <row r="117" spans="1:6" ht="15.75" x14ac:dyDescent="0.25">
      <c r="A117" s="9"/>
      <c r="B117" s="9"/>
      <c r="C117" s="9"/>
      <c r="D117" s="9"/>
      <c r="E117" s="9"/>
      <c r="F117" s="9"/>
    </row>
    <row r="118" spans="1:6" ht="15.75" x14ac:dyDescent="0.25">
      <c r="A118" s="9"/>
      <c r="B118" s="9"/>
      <c r="C118" s="9"/>
      <c r="D118" s="9"/>
      <c r="E118" s="9"/>
      <c r="F118" s="9"/>
    </row>
    <row r="119" spans="1:6" ht="15.75" x14ac:dyDescent="0.25">
      <c r="A119" s="9"/>
      <c r="B119" s="9"/>
      <c r="C119" s="9"/>
      <c r="D119" s="9"/>
      <c r="E119" s="9"/>
      <c r="F119" s="9"/>
    </row>
    <row r="120" spans="1:6" ht="15.75" x14ac:dyDescent="0.25">
      <c r="A120" s="9"/>
      <c r="B120" s="9"/>
      <c r="C120" s="9"/>
      <c r="D120" s="9"/>
      <c r="E120" s="9"/>
      <c r="F120" s="9"/>
    </row>
    <row r="121" spans="1:6" ht="15.75" x14ac:dyDescent="0.25">
      <c r="A121" s="9"/>
      <c r="B121" s="9"/>
      <c r="C121" s="9"/>
      <c r="D121" s="9"/>
      <c r="E121" s="9"/>
      <c r="F121" s="9"/>
    </row>
    <row r="122" spans="1:6" ht="15.75" x14ac:dyDescent="0.25">
      <c r="A122" s="9"/>
      <c r="B122" s="9"/>
      <c r="C122" s="9"/>
      <c r="D122" s="9"/>
      <c r="E122" s="9"/>
      <c r="F122" s="9"/>
    </row>
    <row r="123" spans="1:6" ht="15.75" x14ac:dyDescent="0.25">
      <c r="A123" s="9"/>
      <c r="B123" s="9"/>
      <c r="C123" s="9"/>
      <c r="D123" s="9"/>
      <c r="E123" s="9"/>
      <c r="F123" s="9"/>
    </row>
    <row r="124" spans="1:6" ht="15.75" x14ac:dyDescent="0.25">
      <c r="A124" s="9"/>
      <c r="B124" s="9"/>
      <c r="C124" s="9"/>
      <c r="D124" s="9"/>
      <c r="E124" s="9"/>
      <c r="F124" s="9"/>
    </row>
    <row r="125" spans="1:6" ht="15.75" x14ac:dyDescent="0.25">
      <c r="A125" s="9"/>
      <c r="B125" s="9"/>
      <c r="C125" s="9"/>
      <c r="D125" s="9"/>
      <c r="E125" s="9"/>
      <c r="F125" s="9"/>
    </row>
    <row r="126" spans="1:6" ht="15.75" x14ac:dyDescent="0.25">
      <c r="A126" s="9"/>
      <c r="B126" s="9"/>
      <c r="C126" s="9"/>
      <c r="D126" s="9"/>
      <c r="E126" s="9"/>
      <c r="F126" s="9"/>
    </row>
  </sheetData>
  <sheetProtection sheet="1" objects="1" scenarios="1" selectLockedCells="1"/>
  <mergeCells count="164">
    <mergeCell ref="A7:B8"/>
    <mergeCell ref="C7:C8"/>
    <mergeCell ref="D7:F8"/>
    <mergeCell ref="A9:B10"/>
    <mergeCell ref="C9:C10"/>
    <mergeCell ref="D9:F9"/>
    <mergeCell ref="D10:F10"/>
    <mergeCell ref="A1:F3"/>
    <mergeCell ref="A4:B4"/>
    <mergeCell ref="C4:F4"/>
    <mergeCell ref="A5:B6"/>
    <mergeCell ref="C5:C6"/>
    <mergeCell ref="D5:F5"/>
    <mergeCell ref="D6:F6"/>
    <mergeCell ref="B17:D17"/>
    <mergeCell ref="E17:F17"/>
    <mergeCell ref="B18:D18"/>
    <mergeCell ref="E18:F18"/>
    <mergeCell ref="A20:F20"/>
    <mergeCell ref="A21:B21"/>
    <mergeCell ref="D21:E21"/>
    <mergeCell ref="A11:F13"/>
    <mergeCell ref="B14:D14"/>
    <mergeCell ref="E14:F14"/>
    <mergeCell ref="B15:D15"/>
    <mergeCell ref="E15:F15"/>
    <mergeCell ref="B16:D16"/>
    <mergeCell ref="E16:F16"/>
    <mergeCell ref="D28:E28"/>
    <mergeCell ref="A29:B29"/>
    <mergeCell ref="D29:E29"/>
    <mergeCell ref="A30:B30"/>
    <mergeCell ref="D30:E30"/>
    <mergeCell ref="A31:F31"/>
    <mergeCell ref="D22:E22"/>
    <mergeCell ref="D23:E23"/>
    <mergeCell ref="D24:E24"/>
    <mergeCell ref="D25:E25"/>
    <mergeCell ref="D26:E26"/>
    <mergeCell ref="D27:E27"/>
    <mergeCell ref="A39:B40"/>
    <mergeCell ref="C39:C40"/>
    <mergeCell ref="D39:F40"/>
    <mergeCell ref="A41:B42"/>
    <mergeCell ref="C41:C42"/>
    <mergeCell ref="D41:F41"/>
    <mergeCell ref="D42:F42"/>
    <mergeCell ref="A32:F32"/>
    <mergeCell ref="A33:F35"/>
    <mergeCell ref="A36:B36"/>
    <mergeCell ref="C36:F36"/>
    <mergeCell ref="A37:B38"/>
    <mergeCell ref="C37:C38"/>
    <mergeCell ref="D37:F37"/>
    <mergeCell ref="D38:F38"/>
    <mergeCell ref="A46:B46"/>
    <mergeCell ref="D46:E46"/>
    <mergeCell ref="A47:B47"/>
    <mergeCell ref="D47:E47"/>
    <mergeCell ref="A48:B48"/>
    <mergeCell ref="D48:E48"/>
    <mergeCell ref="A43:B43"/>
    <mergeCell ref="D43:E43"/>
    <mergeCell ref="A44:B44"/>
    <mergeCell ref="D44:E44"/>
    <mergeCell ref="A45:B45"/>
    <mergeCell ref="D45:E45"/>
    <mergeCell ref="A52:B52"/>
    <mergeCell ref="D52:E52"/>
    <mergeCell ref="A53:B53"/>
    <mergeCell ref="D53:E53"/>
    <mergeCell ref="A54:B54"/>
    <mergeCell ref="D54:E54"/>
    <mergeCell ref="A49:B49"/>
    <mergeCell ref="D49:E49"/>
    <mergeCell ref="A50:B50"/>
    <mergeCell ref="C50:F50"/>
    <mergeCell ref="A51:B51"/>
    <mergeCell ref="D51:E51"/>
    <mergeCell ref="A58:B58"/>
    <mergeCell ref="D58:E58"/>
    <mergeCell ref="A59:B59"/>
    <mergeCell ref="D59:E59"/>
    <mergeCell ref="A60:B60"/>
    <mergeCell ref="D60:E60"/>
    <mergeCell ref="A55:B55"/>
    <mergeCell ref="D55:E55"/>
    <mergeCell ref="A56:B56"/>
    <mergeCell ref="C56:F56"/>
    <mergeCell ref="A57:B57"/>
    <mergeCell ref="D57:E57"/>
    <mergeCell ref="A64:B64"/>
    <mergeCell ref="D64:E64"/>
    <mergeCell ref="A65:B65"/>
    <mergeCell ref="D65:E65"/>
    <mergeCell ref="A66:B66"/>
    <mergeCell ref="D66:E66"/>
    <mergeCell ref="A61:B61"/>
    <mergeCell ref="D61:E61"/>
    <mergeCell ref="A62:B62"/>
    <mergeCell ref="D62:E62"/>
    <mergeCell ref="A63:B63"/>
    <mergeCell ref="C63:F63"/>
    <mergeCell ref="A70:B70"/>
    <mergeCell ref="D70:E70"/>
    <mergeCell ref="A71:B71"/>
    <mergeCell ref="D71:E71"/>
    <mergeCell ref="A72:B72"/>
    <mergeCell ref="D72:E72"/>
    <mergeCell ref="A67:B67"/>
    <mergeCell ref="D67:E67"/>
    <mergeCell ref="A68:B68"/>
    <mergeCell ref="D68:E68"/>
    <mergeCell ref="A69:B69"/>
    <mergeCell ref="C69:F69"/>
    <mergeCell ref="A76:B76"/>
    <mergeCell ref="C76:F76"/>
    <mergeCell ref="A77:B77"/>
    <mergeCell ref="D77:E77"/>
    <mergeCell ref="A78:B78"/>
    <mergeCell ref="D78:E78"/>
    <mergeCell ref="A73:B73"/>
    <mergeCell ref="D73:E73"/>
    <mergeCell ref="A74:B74"/>
    <mergeCell ref="D74:E74"/>
    <mergeCell ref="A75:B75"/>
    <mergeCell ref="D75:E75"/>
    <mergeCell ref="A82:B82"/>
    <mergeCell ref="D82:E82"/>
    <mergeCell ref="A83:B83"/>
    <mergeCell ref="C83:F83"/>
    <mergeCell ref="A84:B84"/>
    <mergeCell ref="D84:E84"/>
    <mergeCell ref="A79:B79"/>
    <mergeCell ref="D79:E79"/>
    <mergeCell ref="A80:B80"/>
    <mergeCell ref="D80:E80"/>
    <mergeCell ref="A81:B81"/>
    <mergeCell ref="D81:E81"/>
    <mergeCell ref="D88:E88"/>
    <mergeCell ref="A89:F89"/>
    <mergeCell ref="A90:B90"/>
    <mergeCell ref="C90:D90"/>
    <mergeCell ref="E90:F90"/>
    <mergeCell ref="A91:B91"/>
    <mergeCell ref="C91:D91"/>
    <mergeCell ref="E91:F91"/>
    <mergeCell ref="A85:B85"/>
    <mergeCell ref="D85:E85"/>
    <mergeCell ref="A86:B86"/>
    <mergeCell ref="D86:E86"/>
    <mergeCell ref="A87:B87"/>
    <mergeCell ref="D87:E87"/>
    <mergeCell ref="A95:F95"/>
    <mergeCell ref="A96:C96"/>
    <mergeCell ref="D96:F96"/>
    <mergeCell ref="A97:C97"/>
    <mergeCell ref="D97:F97"/>
    <mergeCell ref="A92:B92"/>
    <mergeCell ref="C92:D92"/>
    <mergeCell ref="E92:F92"/>
    <mergeCell ref="A93:B93"/>
    <mergeCell ref="C93:D93"/>
    <mergeCell ref="E93:F93"/>
  </mergeCells>
  <pageMargins left="0.25" right="0.25" top="0.25" bottom="0.25" header="0" footer="0"/>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milestone 1</vt:lpstr>
      <vt:lpstr>milestone 2</vt:lpstr>
      <vt:lpstr>milestone 3</vt:lpstr>
      <vt:lpstr>milestone 4</vt:lpstr>
      <vt:lpstr>milestone 5</vt:lpstr>
      <vt:lpstr>milestone 6</vt:lpstr>
      <vt:lpstr>milestone 7</vt:lpstr>
      <vt:lpstr>milestone 8</vt:lpstr>
      <vt:lpstr>milestone 9</vt:lpstr>
      <vt:lpstr>milestone 10</vt:lpstr>
      <vt:lpstr>Sheet2</vt:lpstr>
      <vt:lpstr>Sheet3</vt:lpstr>
      <vt:lpstr>Sheet4</vt:lpstr>
      <vt:lpstr>Sheet5</vt:lpstr>
      <vt:lpstr>Sheet6</vt:lpstr>
      <vt:lpstr>Sheet7</vt:lpstr>
      <vt:lpstr>Sheet8</vt:lpstr>
      <vt:lpstr>Sheet9</vt:lpstr>
      <vt:lpstr>Sheet10</vt:lpstr>
    </vt:vector>
  </TitlesOfParts>
  <Company>Dept. of Labor and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hala235</dc:creator>
  <cp:lastModifiedBy>Sortor, Katherine (LNI)</cp:lastModifiedBy>
  <cp:lastPrinted>2015-04-07T16:28:11Z</cp:lastPrinted>
  <dcterms:created xsi:type="dcterms:W3CDTF">2015-03-06T19:25:44Z</dcterms:created>
  <dcterms:modified xsi:type="dcterms:W3CDTF">2019-09-20T17:12:06Z</dcterms:modified>
</cp:coreProperties>
</file>